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955" activeTab="0"/>
  </bookViews>
  <sheets>
    <sheet name="3月31日入力" sheetId="1" r:id="rId1"/>
    <sheet name="3月31日振替" sheetId="2" r:id="rId2"/>
    <sheet name="4月1日入力" sheetId="3" r:id="rId3"/>
    <sheet name="4月1日実績反映" sheetId="4" r:id="rId4"/>
    <sheet name="4月2日入力" sheetId="5" r:id="rId5"/>
  </sheets>
  <definedNames/>
  <calcPr fullCalcOnLoad="1"/>
</workbook>
</file>

<file path=xl/sharedStrings.xml><?xml version="1.0" encoding="utf-8"?>
<sst xmlns="http://schemas.openxmlformats.org/spreadsheetml/2006/main" count="720" uniqueCount="45">
  <si>
    <t>日次資金繰り表(３月３１日入力)</t>
  </si>
  <si>
    <t>日付</t>
  </si>
  <si>
    <t>月</t>
  </si>
  <si>
    <t>火</t>
  </si>
  <si>
    <t>水</t>
  </si>
  <si>
    <t>木</t>
  </si>
  <si>
    <t>金</t>
  </si>
  <si>
    <t>土</t>
  </si>
  <si>
    <t>日</t>
  </si>
  <si>
    <t>月</t>
  </si>
  <si>
    <t>前日繰越</t>
  </si>
  <si>
    <t>売上</t>
  </si>
  <si>
    <t>全社</t>
  </si>
  <si>
    <t>仕入</t>
  </si>
  <si>
    <t>合計</t>
  </si>
  <si>
    <t>経費等</t>
  </si>
  <si>
    <t>その他入金</t>
  </si>
  <si>
    <t>その他出金</t>
  </si>
  <si>
    <t>翌日繰越</t>
  </si>
  <si>
    <t>相手先</t>
  </si>
  <si>
    <t>備考</t>
  </si>
  <si>
    <t>○○</t>
  </si>
  <si>
    <t>信用金庫</t>
  </si>
  <si>
    <t>給与</t>
  </si>
  <si>
    <t>(経費用)</t>
  </si>
  <si>
    <t>家賃</t>
  </si>
  <si>
    <t>消耗品費</t>
  </si>
  <si>
    <t>交際費</t>
  </si>
  <si>
    <t>税金支払</t>
  </si>
  <si>
    <t>借金返済</t>
  </si>
  <si>
    <t>A社</t>
  </si>
  <si>
    <t>Ｂ社</t>
  </si>
  <si>
    <t>△△</t>
  </si>
  <si>
    <t>い社</t>
  </si>
  <si>
    <t>ろ社</t>
  </si>
  <si>
    <t>(売上仕入用)</t>
  </si>
  <si>
    <t>日次資金繰り表(３月３１日振替)</t>
  </si>
  <si>
    <t>△△信金振替</t>
  </si>
  <si>
    <t>○○信金振替</t>
  </si>
  <si>
    <t>日次資金繰り表(４月１日入力)</t>
  </si>
  <si>
    <t>本日</t>
  </si>
  <si>
    <t>Ｃ社</t>
  </si>
  <si>
    <t>日次資金繰り表(４月１日実績反映)</t>
  </si>
  <si>
    <t>本日</t>
  </si>
  <si>
    <t>日次資金繰り表(４月２日入力)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</si>
</sst>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;&quot;▲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Frutiger 45 Light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38" fontId="43" fillId="0" borderId="0" xfId="54" applyFont="1" applyAlignment="1">
      <alignment vertical="center"/>
    </xf>
    <xf numFmtId="38" fontId="44" fillId="0" borderId="0" xfId="54" applyFont="1" applyAlignment="1">
      <alignment vertical="center"/>
    </xf>
    <xf numFmtId="38" fontId="44" fillId="0" borderId="0" xfId="54" applyFont="1" applyAlignment="1">
      <alignment horizontal="center" vertical="center"/>
    </xf>
    <xf numFmtId="38" fontId="44" fillId="0" borderId="10" xfId="54" applyFont="1" applyBorder="1" applyAlignment="1">
      <alignment vertical="center"/>
    </xf>
    <xf numFmtId="38" fontId="44" fillId="0" borderId="10" xfId="54" applyFont="1" applyBorder="1" applyAlignment="1">
      <alignment horizontal="center" vertical="center"/>
    </xf>
    <xf numFmtId="176" fontId="44" fillId="0" borderId="10" xfId="54" applyNumberFormat="1" applyFont="1" applyBorder="1" applyAlignment="1">
      <alignment horizontal="center" vertical="center"/>
    </xf>
    <xf numFmtId="38" fontId="44" fillId="6" borderId="10" xfId="54" applyFont="1" applyFill="1" applyBorder="1" applyAlignment="1">
      <alignment vertical="center"/>
    </xf>
    <xf numFmtId="177" fontId="44" fillId="6" borderId="10" xfId="54" applyNumberFormat="1" applyFont="1" applyFill="1" applyBorder="1" applyAlignment="1">
      <alignment vertical="center"/>
    </xf>
    <xf numFmtId="38" fontId="44" fillId="28" borderId="10" xfId="54" applyFont="1" applyFill="1" applyBorder="1" applyAlignment="1">
      <alignment vertical="center"/>
    </xf>
    <xf numFmtId="177" fontId="44" fillId="28" borderId="10" xfId="54" applyNumberFormat="1" applyFont="1" applyFill="1" applyBorder="1" applyAlignment="1">
      <alignment vertical="center"/>
    </xf>
    <xf numFmtId="38" fontId="44" fillId="33" borderId="10" xfId="54" applyFont="1" applyFill="1" applyBorder="1" applyAlignment="1">
      <alignment vertical="center"/>
    </xf>
    <xf numFmtId="177" fontId="44" fillId="33" borderId="10" xfId="54" applyNumberFormat="1" applyFont="1" applyFill="1" applyBorder="1" applyAlignment="1">
      <alignment vertical="center"/>
    </xf>
    <xf numFmtId="177" fontId="44" fillId="0" borderId="10" xfId="54" applyNumberFormat="1" applyFont="1" applyBorder="1" applyAlignment="1">
      <alignment vertical="center"/>
    </xf>
    <xf numFmtId="177" fontId="44" fillId="0" borderId="10" xfId="54" applyNumberFormat="1" applyFont="1" applyFill="1" applyBorder="1" applyAlignment="1">
      <alignment vertical="center"/>
    </xf>
    <xf numFmtId="177" fontId="44" fillId="34" borderId="10" xfId="54" applyNumberFormat="1" applyFont="1" applyFill="1" applyBorder="1" applyAlignment="1">
      <alignment vertical="center"/>
    </xf>
    <xf numFmtId="177" fontId="44" fillId="35" borderId="10" xfId="54" applyNumberFormat="1" applyFont="1" applyFill="1" applyBorder="1" applyAlignment="1">
      <alignment vertical="center"/>
    </xf>
    <xf numFmtId="38" fontId="44" fillId="0" borderId="10" xfId="54" applyFont="1" applyFill="1" applyBorder="1" applyAlignment="1">
      <alignment vertical="center"/>
    </xf>
    <xf numFmtId="177" fontId="44" fillId="36" borderId="10" xfId="54" applyNumberFormat="1" applyFont="1" applyFill="1" applyBorder="1" applyAlignment="1">
      <alignment vertical="center"/>
    </xf>
    <xf numFmtId="38" fontId="44" fillId="34" borderId="10" xfId="54" applyFont="1" applyFill="1" applyBorder="1" applyAlignment="1">
      <alignment vertical="center"/>
    </xf>
    <xf numFmtId="38" fontId="45" fillId="0" borderId="0" xfId="54" applyFont="1" applyFill="1" applyAlignment="1">
      <alignment vertical="center"/>
    </xf>
    <xf numFmtId="38" fontId="44" fillId="0" borderId="0" xfId="54" applyFont="1" applyFill="1" applyAlignment="1">
      <alignment vertical="center"/>
    </xf>
    <xf numFmtId="38" fontId="44" fillId="7" borderId="11" xfId="54" applyFont="1" applyFill="1" applyBorder="1" applyAlignment="1">
      <alignment vertical="center"/>
    </xf>
    <xf numFmtId="177" fontId="44" fillId="7" borderId="11" xfId="54" applyNumberFormat="1" applyFont="1" applyFill="1" applyBorder="1" applyAlignment="1">
      <alignment vertical="center"/>
    </xf>
    <xf numFmtId="38" fontId="44" fillId="0" borderId="12" xfId="54" applyFont="1" applyBorder="1" applyAlignment="1">
      <alignment vertical="center"/>
    </xf>
    <xf numFmtId="38" fontId="44" fillId="0" borderId="12" xfId="54" applyFont="1" applyBorder="1" applyAlignment="1">
      <alignment horizontal="center" vertical="center"/>
    </xf>
    <xf numFmtId="177" fontId="44" fillId="0" borderId="12" xfId="54" applyNumberFormat="1" applyFont="1" applyBorder="1" applyAlignment="1">
      <alignment vertical="center"/>
    </xf>
    <xf numFmtId="177" fontId="44" fillId="0" borderId="12" xfId="54" applyNumberFormat="1" applyFont="1" applyBorder="1" applyAlignment="1">
      <alignment vertical="center"/>
    </xf>
    <xf numFmtId="177" fontId="44" fillId="35" borderId="12" xfId="54" applyNumberFormat="1" applyFont="1" applyFill="1" applyBorder="1" applyAlignment="1">
      <alignment vertical="center"/>
    </xf>
    <xf numFmtId="177" fontId="45" fillId="37" borderId="12" xfId="54" applyNumberFormat="1" applyFont="1" applyFill="1" applyBorder="1" applyAlignment="1">
      <alignment vertical="center"/>
    </xf>
    <xf numFmtId="177" fontId="46" fillId="0" borderId="12" xfId="54" applyNumberFormat="1" applyFont="1" applyFill="1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</xdr:row>
      <xdr:rowOff>142875</xdr:rowOff>
    </xdr:from>
    <xdr:to>
      <xdr:col>5</xdr:col>
      <xdr:colOff>19050</xdr:colOff>
      <xdr:row>30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038475" y="4419600"/>
          <a:ext cx="714375" cy="333375"/>
        </a:xfrm>
        <a:prstGeom prst="round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29</xdr:row>
      <xdr:rowOff>38100</xdr:rowOff>
    </xdr:from>
    <xdr:to>
      <xdr:col>4</xdr:col>
      <xdr:colOff>28575</xdr:colOff>
      <xdr:row>30</xdr:row>
      <xdr:rowOff>152400</xdr:rowOff>
    </xdr:to>
    <xdr:sp>
      <xdr:nvSpPr>
        <xdr:cNvPr id="2" name="二等辺三角形 2"/>
        <xdr:cNvSpPr>
          <a:spLocks/>
        </xdr:cNvSpPr>
      </xdr:nvSpPr>
      <xdr:spPr>
        <a:xfrm rot="3173999">
          <a:off x="2752725" y="4619625"/>
          <a:ext cx="314325" cy="266700"/>
        </a:xfrm>
        <a:prstGeom prst="triangle">
          <a:avLst/>
        </a:prstGeom>
        <a:solidFill>
          <a:srgbClr val="0000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28575</xdr:rowOff>
    </xdr:from>
    <xdr:to>
      <xdr:col>3</xdr:col>
      <xdr:colOff>581025</xdr:colOff>
      <xdr:row>32</xdr:row>
      <xdr:rowOff>28575</xdr:rowOff>
    </xdr:to>
    <xdr:sp>
      <xdr:nvSpPr>
        <xdr:cNvPr id="3" name="角丸四角形 3"/>
        <xdr:cNvSpPr>
          <a:spLocks/>
        </xdr:cNvSpPr>
      </xdr:nvSpPr>
      <xdr:spPr>
        <a:xfrm>
          <a:off x="1714500" y="4762500"/>
          <a:ext cx="113347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修正不要</a:t>
          </a:r>
        </a:p>
      </xdr:txBody>
    </xdr:sp>
    <xdr:clientData/>
  </xdr:twoCellAnchor>
  <xdr:twoCellAnchor>
    <xdr:from>
      <xdr:col>4</xdr:col>
      <xdr:colOff>409575</xdr:colOff>
      <xdr:row>18</xdr:row>
      <xdr:rowOff>123825</xdr:rowOff>
    </xdr:from>
    <xdr:to>
      <xdr:col>5</xdr:col>
      <xdr:colOff>28575</xdr:colOff>
      <xdr:row>20</xdr:row>
      <xdr:rowOff>85725</xdr:rowOff>
    </xdr:to>
    <xdr:sp>
      <xdr:nvSpPr>
        <xdr:cNvPr id="4" name="二等辺三角形 4"/>
        <xdr:cNvSpPr>
          <a:spLocks/>
        </xdr:cNvSpPr>
      </xdr:nvSpPr>
      <xdr:spPr>
        <a:xfrm rot="3173999">
          <a:off x="3448050" y="3009900"/>
          <a:ext cx="314325" cy="285750"/>
        </a:xfrm>
        <a:prstGeom prst="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19</xdr:row>
      <xdr:rowOff>114300</xdr:rowOff>
    </xdr:from>
    <xdr:to>
      <xdr:col>4</xdr:col>
      <xdr:colOff>504825</xdr:colOff>
      <xdr:row>21</xdr:row>
      <xdr:rowOff>114300</xdr:rowOff>
    </xdr:to>
    <xdr:sp>
      <xdr:nvSpPr>
        <xdr:cNvPr id="5" name="角丸四角形 5"/>
        <xdr:cNvSpPr>
          <a:spLocks/>
        </xdr:cNvSpPr>
      </xdr:nvSpPr>
      <xdr:spPr>
        <a:xfrm>
          <a:off x="2419350" y="3162300"/>
          <a:ext cx="1123950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ここだけ修正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421875" style="2" customWidth="1"/>
    <col min="2" max="2" width="12.00390625" style="2" customWidth="1"/>
    <col min="3" max="4" width="11.57421875" style="2" customWidth="1"/>
    <col min="5" max="35" width="10.421875" style="2" customWidth="1"/>
    <col min="36" max="16384" width="9.00390625" style="2" customWidth="1"/>
  </cols>
  <sheetData>
    <row r="2" spans="1:2" ht="14.25">
      <c r="A2" s="1" t="s">
        <v>0</v>
      </c>
      <c r="B2" s="1"/>
    </row>
    <row r="4" ht="12">
      <c r="E4" s="3"/>
    </row>
    <row r="5" spans="2:35" ht="12">
      <c r="B5" s="4" t="s">
        <v>1</v>
      </c>
      <c r="C5" s="5"/>
      <c r="D5" s="5"/>
      <c r="E5" s="6">
        <v>42461</v>
      </c>
      <c r="F5" s="6">
        <v>42462</v>
      </c>
      <c r="G5" s="6">
        <v>42463</v>
      </c>
      <c r="H5" s="6">
        <v>42464</v>
      </c>
      <c r="I5" s="6">
        <v>42465</v>
      </c>
      <c r="J5" s="6">
        <v>42466</v>
      </c>
      <c r="K5" s="6">
        <v>42467</v>
      </c>
      <c r="L5" s="6">
        <v>42468</v>
      </c>
      <c r="M5" s="6">
        <v>42469</v>
      </c>
      <c r="N5" s="6">
        <v>42470</v>
      </c>
      <c r="O5" s="6">
        <v>42471</v>
      </c>
      <c r="P5" s="6">
        <v>42472</v>
      </c>
      <c r="Q5" s="6">
        <v>42473</v>
      </c>
      <c r="R5" s="6">
        <v>42474</v>
      </c>
      <c r="S5" s="6">
        <v>42475</v>
      </c>
      <c r="T5" s="6">
        <v>42476</v>
      </c>
      <c r="U5" s="6">
        <v>42477</v>
      </c>
      <c r="V5" s="6">
        <v>42478</v>
      </c>
      <c r="W5" s="6">
        <v>42479</v>
      </c>
      <c r="X5" s="6">
        <v>42480</v>
      </c>
      <c r="Y5" s="6">
        <v>42481</v>
      </c>
      <c r="Z5" s="6">
        <v>42482</v>
      </c>
      <c r="AA5" s="6">
        <v>42483</v>
      </c>
      <c r="AB5" s="6">
        <v>42484</v>
      </c>
      <c r="AC5" s="6">
        <v>42485</v>
      </c>
      <c r="AD5" s="6">
        <v>42486</v>
      </c>
      <c r="AE5" s="6">
        <v>42487</v>
      </c>
      <c r="AF5" s="6">
        <v>42488</v>
      </c>
      <c r="AG5" s="6">
        <v>42489</v>
      </c>
      <c r="AH5" s="6">
        <v>42490</v>
      </c>
      <c r="AI5" s="6">
        <v>42491</v>
      </c>
    </row>
    <row r="6" spans="2:35" ht="12">
      <c r="B6" s="4"/>
      <c r="C6" s="5"/>
      <c r="D6" s="5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3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9</v>
      </c>
      <c r="T6" s="6" t="s">
        <v>3</v>
      </c>
      <c r="U6" s="6" t="s">
        <v>4</v>
      </c>
      <c r="V6" s="6" t="s">
        <v>5</v>
      </c>
      <c r="W6" s="6" t="s">
        <v>6</v>
      </c>
      <c r="X6" s="6" t="s">
        <v>7</v>
      </c>
      <c r="Y6" s="6" t="s">
        <v>8</v>
      </c>
      <c r="Z6" s="6" t="s">
        <v>9</v>
      </c>
      <c r="AA6" s="6" t="s">
        <v>3</v>
      </c>
      <c r="AB6" s="6" t="s">
        <v>4</v>
      </c>
      <c r="AC6" s="6" t="s">
        <v>5</v>
      </c>
      <c r="AD6" s="6" t="s">
        <v>6</v>
      </c>
      <c r="AE6" s="6" t="s">
        <v>7</v>
      </c>
      <c r="AF6" s="6" t="s">
        <v>8</v>
      </c>
      <c r="AG6" s="6" t="s">
        <v>9</v>
      </c>
      <c r="AH6" s="6" t="s">
        <v>3</v>
      </c>
      <c r="AI6" s="6" t="s">
        <v>4</v>
      </c>
    </row>
    <row r="7" spans="2:35" ht="12.75" thickBot="1">
      <c r="B7" s="24" t="s">
        <v>10</v>
      </c>
      <c r="C7" s="25"/>
      <c r="D7" s="25"/>
      <c r="E7" s="26">
        <f aca="true" t="shared" si="0" ref="E7:AI8">SUM(E19,E46)</f>
        <v>8000000</v>
      </c>
      <c r="F7" s="26">
        <f t="shared" si="0"/>
        <v>7700000</v>
      </c>
      <c r="G7" s="26">
        <f t="shared" si="0"/>
        <v>7700000</v>
      </c>
      <c r="H7" s="26">
        <f t="shared" si="0"/>
        <v>6200000</v>
      </c>
      <c r="I7" s="26">
        <f t="shared" si="0"/>
        <v>3400000</v>
      </c>
      <c r="J7" s="26">
        <f t="shared" si="0"/>
        <v>5200000</v>
      </c>
      <c r="K7" s="26">
        <f t="shared" si="0"/>
        <v>5200000</v>
      </c>
      <c r="L7" s="26">
        <f t="shared" si="0"/>
        <v>10200000</v>
      </c>
      <c r="M7" s="26">
        <f t="shared" si="0"/>
        <v>10100000</v>
      </c>
      <c r="N7" s="26">
        <f t="shared" si="0"/>
        <v>10100000</v>
      </c>
      <c r="O7" s="26">
        <f t="shared" si="0"/>
        <v>7100000</v>
      </c>
      <c r="P7" s="26">
        <f t="shared" si="0"/>
        <v>7100000</v>
      </c>
      <c r="Q7" s="26">
        <f t="shared" si="0"/>
        <v>7100000</v>
      </c>
      <c r="R7" s="26">
        <f t="shared" si="0"/>
        <v>7000000</v>
      </c>
      <c r="S7" s="26">
        <f t="shared" si="0"/>
        <v>7000000</v>
      </c>
      <c r="T7" s="26">
        <f t="shared" si="0"/>
        <v>7000000</v>
      </c>
      <c r="U7" s="26">
        <f t="shared" si="0"/>
        <v>7000000</v>
      </c>
      <c r="V7" s="26">
        <f t="shared" si="0"/>
        <v>7000000</v>
      </c>
      <c r="W7" s="26">
        <f t="shared" si="0"/>
        <v>7000000</v>
      </c>
      <c r="X7" s="26">
        <f t="shared" si="0"/>
        <v>7000000</v>
      </c>
      <c r="Y7" s="26">
        <f t="shared" si="0"/>
        <v>7000000</v>
      </c>
      <c r="Z7" s="26">
        <f t="shared" si="0"/>
        <v>7000000</v>
      </c>
      <c r="AA7" s="26">
        <f t="shared" si="0"/>
        <v>7000000</v>
      </c>
      <c r="AB7" s="26">
        <f t="shared" si="0"/>
        <v>7000000</v>
      </c>
      <c r="AC7" s="26">
        <f t="shared" si="0"/>
        <v>7000000</v>
      </c>
      <c r="AD7" s="26">
        <f t="shared" si="0"/>
        <v>7000000</v>
      </c>
      <c r="AE7" s="26">
        <f t="shared" si="0"/>
        <v>7000000</v>
      </c>
      <c r="AF7" s="26">
        <f t="shared" si="0"/>
        <v>7000000</v>
      </c>
      <c r="AG7" s="26">
        <f t="shared" si="0"/>
        <v>7000000</v>
      </c>
      <c r="AH7" s="26">
        <f t="shared" si="0"/>
        <v>7000000</v>
      </c>
      <c r="AI7" s="26">
        <f t="shared" si="0"/>
        <v>6720000</v>
      </c>
    </row>
    <row r="8" spans="2:35" ht="12.75" thickTop="1">
      <c r="B8" s="22" t="s">
        <v>11</v>
      </c>
      <c r="C8" s="22"/>
      <c r="D8" s="22"/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1800000</v>
      </c>
      <c r="J8" s="23">
        <f t="shared" si="0"/>
        <v>0</v>
      </c>
      <c r="K8" s="23">
        <f t="shared" si="0"/>
        <v>5000000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</row>
    <row r="9" spans="1:35" ht="12">
      <c r="A9" s="2" t="s">
        <v>12</v>
      </c>
      <c r="B9" s="7" t="s">
        <v>13</v>
      </c>
      <c r="C9" s="7"/>
      <c r="D9" s="7"/>
      <c r="E9" s="8">
        <f aca="true" t="shared" si="1" ref="E9:AI9">SUM(E23,E52)</f>
        <v>0</v>
      </c>
      <c r="F9" s="8">
        <f t="shared" si="1"/>
        <v>0</v>
      </c>
      <c r="G9" s="8">
        <f t="shared" si="1"/>
        <v>1500000</v>
      </c>
      <c r="H9" s="8">
        <f t="shared" si="1"/>
        <v>2800000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8">
        <f t="shared" si="1"/>
        <v>0</v>
      </c>
      <c r="V9" s="8">
        <f t="shared" si="1"/>
        <v>0</v>
      </c>
      <c r="W9" s="8">
        <f t="shared" si="1"/>
        <v>0</v>
      </c>
      <c r="X9" s="8">
        <f t="shared" si="1"/>
        <v>0</v>
      </c>
      <c r="Y9" s="8">
        <f t="shared" si="1"/>
        <v>0</v>
      </c>
      <c r="Z9" s="8">
        <f t="shared" si="1"/>
        <v>0</v>
      </c>
      <c r="AA9" s="8">
        <f t="shared" si="1"/>
        <v>0</v>
      </c>
      <c r="AB9" s="8">
        <f t="shared" si="1"/>
        <v>0</v>
      </c>
      <c r="AC9" s="8">
        <f t="shared" si="1"/>
        <v>0</v>
      </c>
      <c r="AD9" s="8">
        <f t="shared" si="1"/>
        <v>0</v>
      </c>
      <c r="AE9" s="8">
        <f t="shared" si="1"/>
        <v>0</v>
      </c>
      <c r="AF9" s="8">
        <f t="shared" si="1"/>
        <v>0</v>
      </c>
      <c r="AG9" s="8">
        <f t="shared" si="1"/>
        <v>0</v>
      </c>
      <c r="AH9" s="8">
        <f t="shared" si="1"/>
        <v>0</v>
      </c>
      <c r="AI9" s="8">
        <f t="shared" si="1"/>
        <v>0</v>
      </c>
    </row>
    <row r="10" spans="1:35" ht="12">
      <c r="A10" s="2" t="s">
        <v>14</v>
      </c>
      <c r="B10" s="9" t="s">
        <v>15</v>
      </c>
      <c r="C10" s="9"/>
      <c r="D10" s="9"/>
      <c r="E10" s="10">
        <f aca="true" t="shared" si="2" ref="E10:AI10">SUM(E26,E57)</f>
        <v>300000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100000</v>
      </c>
      <c r="M10" s="10">
        <f t="shared" si="2"/>
        <v>0</v>
      </c>
      <c r="N10" s="10">
        <f t="shared" si="2"/>
        <v>3000000</v>
      </c>
      <c r="O10" s="10">
        <f t="shared" si="2"/>
        <v>0</v>
      </c>
      <c r="P10" s="10">
        <f t="shared" si="2"/>
        <v>0</v>
      </c>
      <c r="Q10" s="10">
        <f t="shared" si="2"/>
        <v>100000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280000</v>
      </c>
      <c r="AI10" s="10">
        <f t="shared" si="2"/>
        <v>0</v>
      </c>
    </row>
    <row r="11" spans="2:35" ht="12">
      <c r="B11" s="11" t="s">
        <v>16</v>
      </c>
      <c r="C11" s="11"/>
      <c r="D11" s="11"/>
      <c r="E11" s="12">
        <f aca="true" t="shared" si="3" ref="E11:AI11">SUM(E34,E60)</f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</row>
    <row r="12" spans="2:35" ht="12">
      <c r="B12" s="11" t="s">
        <v>17</v>
      </c>
      <c r="C12" s="11"/>
      <c r="D12" s="11"/>
      <c r="E12" s="12">
        <f aca="true" t="shared" si="4" ref="E12:AI12">SUM(E37,E63)</f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</row>
    <row r="13" spans="2:35" ht="12.75" thickBot="1">
      <c r="B13" s="24" t="s">
        <v>18</v>
      </c>
      <c r="C13" s="24"/>
      <c r="D13" s="24"/>
      <c r="E13" s="27">
        <f aca="true" t="shared" si="5" ref="E13:AI13">SUM(E40,E66)</f>
        <v>7700000</v>
      </c>
      <c r="F13" s="27">
        <f t="shared" si="5"/>
        <v>7700000</v>
      </c>
      <c r="G13" s="27">
        <f t="shared" si="5"/>
        <v>6200000</v>
      </c>
      <c r="H13" s="27">
        <f t="shared" si="5"/>
        <v>3400000</v>
      </c>
      <c r="I13" s="27">
        <f t="shared" si="5"/>
        <v>5200000</v>
      </c>
      <c r="J13" s="27">
        <f t="shared" si="5"/>
        <v>5200000</v>
      </c>
      <c r="K13" s="27">
        <f t="shared" si="5"/>
        <v>10200000</v>
      </c>
      <c r="L13" s="27">
        <f t="shared" si="5"/>
        <v>10100000</v>
      </c>
      <c r="M13" s="27">
        <f t="shared" si="5"/>
        <v>10100000</v>
      </c>
      <c r="N13" s="27">
        <f t="shared" si="5"/>
        <v>7100000</v>
      </c>
      <c r="O13" s="27">
        <f t="shared" si="5"/>
        <v>7100000</v>
      </c>
      <c r="P13" s="27">
        <f t="shared" si="5"/>
        <v>7100000</v>
      </c>
      <c r="Q13" s="27">
        <f t="shared" si="5"/>
        <v>7000000</v>
      </c>
      <c r="R13" s="27">
        <f t="shared" si="5"/>
        <v>7000000</v>
      </c>
      <c r="S13" s="27">
        <f t="shared" si="5"/>
        <v>7000000</v>
      </c>
      <c r="T13" s="27">
        <f t="shared" si="5"/>
        <v>7000000</v>
      </c>
      <c r="U13" s="27">
        <f t="shared" si="5"/>
        <v>7000000</v>
      </c>
      <c r="V13" s="27">
        <f t="shared" si="5"/>
        <v>7000000</v>
      </c>
      <c r="W13" s="27">
        <f t="shared" si="5"/>
        <v>7000000</v>
      </c>
      <c r="X13" s="27">
        <f t="shared" si="5"/>
        <v>7000000</v>
      </c>
      <c r="Y13" s="27">
        <f t="shared" si="5"/>
        <v>7000000</v>
      </c>
      <c r="Z13" s="27">
        <f t="shared" si="5"/>
        <v>7000000</v>
      </c>
      <c r="AA13" s="27">
        <f t="shared" si="5"/>
        <v>7000000</v>
      </c>
      <c r="AB13" s="27">
        <f t="shared" si="5"/>
        <v>7000000</v>
      </c>
      <c r="AC13" s="27">
        <f t="shared" si="5"/>
        <v>7000000</v>
      </c>
      <c r="AD13" s="27">
        <f t="shared" si="5"/>
        <v>7000000</v>
      </c>
      <c r="AE13" s="27">
        <f t="shared" si="5"/>
        <v>7000000</v>
      </c>
      <c r="AF13" s="27">
        <f t="shared" si="5"/>
        <v>7000000</v>
      </c>
      <c r="AG13" s="27">
        <f t="shared" si="5"/>
        <v>7000000</v>
      </c>
      <c r="AH13" s="27">
        <f t="shared" si="5"/>
        <v>6720000</v>
      </c>
      <c r="AI13" s="27">
        <f t="shared" si="5"/>
        <v>6720000</v>
      </c>
    </row>
    <row r="14" ht="12.75" thickTop="1"/>
    <row r="16" ht="12">
      <c r="E16" s="3"/>
    </row>
    <row r="17" spans="2:35" ht="12">
      <c r="B17" s="4" t="s">
        <v>1</v>
      </c>
      <c r="C17" s="5" t="s">
        <v>19</v>
      </c>
      <c r="D17" s="5" t="s">
        <v>20</v>
      </c>
      <c r="E17" s="6">
        <v>42461</v>
      </c>
      <c r="F17" s="6">
        <v>42462</v>
      </c>
      <c r="G17" s="6">
        <v>42463</v>
      </c>
      <c r="H17" s="6">
        <v>42464</v>
      </c>
      <c r="I17" s="6">
        <v>42465</v>
      </c>
      <c r="J17" s="6">
        <v>42466</v>
      </c>
      <c r="K17" s="6">
        <v>42467</v>
      </c>
      <c r="L17" s="6">
        <v>42468</v>
      </c>
      <c r="M17" s="6">
        <v>42469</v>
      </c>
      <c r="N17" s="6">
        <v>42470</v>
      </c>
      <c r="O17" s="6">
        <v>42471</v>
      </c>
      <c r="P17" s="6">
        <v>42472</v>
      </c>
      <c r="Q17" s="6">
        <v>42473</v>
      </c>
      <c r="R17" s="6">
        <v>42474</v>
      </c>
      <c r="S17" s="6">
        <v>42475</v>
      </c>
      <c r="T17" s="6">
        <v>42476</v>
      </c>
      <c r="U17" s="6">
        <v>42477</v>
      </c>
      <c r="V17" s="6">
        <v>42478</v>
      </c>
      <c r="W17" s="6">
        <v>42479</v>
      </c>
      <c r="X17" s="6">
        <v>42480</v>
      </c>
      <c r="Y17" s="6">
        <v>42481</v>
      </c>
      <c r="Z17" s="6">
        <v>42482</v>
      </c>
      <c r="AA17" s="6">
        <v>42483</v>
      </c>
      <c r="AB17" s="6">
        <v>42484</v>
      </c>
      <c r="AC17" s="6">
        <v>42485</v>
      </c>
      <c r="AD17" s="6">
        <v>42486</v>
      </c>
      <c r="AE17" s="6">
        <v>42487</v>
      </c>
      <c r="AF17" s="6">
        <v>42488</v>
      </c>
      <c r="AG17" s="6">
        <v>42489</v>
      </c>
      <c r="AH17" s="6">
        <v>42490</v>
      </c>
      <c r="AI17" s="6">
        <v>42491</v>
      </c>
    </row>
    <row r="18" spans="2:35" ht="12">
      <c r="B18" s="4"/>
      <c r="C18" s="5"/>
      <c r="D18" s="5"/>
      <c r="E18" s="6" t="s">
        <v>2</v>
      </c>
      <c r="F18" s="6" t="s">
        <v>3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8</v>
      </c>
      <c r="L18" s="6" t="s">
        <v>9</v>
      </c>
      <c r="M18" s="6" t="s">
        <v>3</v>
      </c>
      <c r="N18" s="6" t="s">
        <v>4</v>
      </c>
      <c r="O18" s="6" t="s">
        <v>5</v>
      </c>
      <c r="P18" s="6" t="s">
        <v>6</v>
      </c>
      <c r="Q18" s="6" t="s">
        <v>7</v>
      </c>
      <c r="R18" s="6" t="s">
        <v>8</v>
      </c>
      <c r="S18" s="6" t="s">
        <v>9</v>
      </c>
      <c r="T18" s="6" t="s">
        <v>3</v>
      </c>
      <c r="U18" s="6" t="s">
        <v>4</v>
      </c>
      <c r="V18" s="6" t="s">
        <v>5</v>
      </c>
      <c r="W18" s="6" t="s">
        <v>6</v>
      </c>
      <c r="X18" s="6" t="s">
        <v>7</v>
      </c>
      <c r="Y18" s="6" t="s">
        <v>8</v>
      </c>
      <c r="Z18" s="6" t="s">
        <v>9</v>
      </c>
      <c r="AA18" s="6" t="s">
        <v>3</v>
      </c>
      <c r="AB18" s="6" t="s">
        <v>4</v>
      </c>
      <c r="AC18" s="6" t="s">
        <v>5</v>
      </c>
      <c r="AD18" s="6" t="s">
        <v>6</v>
      </c>
      <c r="AE18" s="6" t="s">
        <v>7</v>
      </c>
      <c r="AF18" s="6" t="s">
        <v>8</v>
      </c>
      <c r="AG18" s="6" t="s">
        <v>9</v>
      </c>
      <c r="AH18" s="6" t="s">
        <v>3</v>
      </c>
      <c r="AI18" s="6" t="s">
        <v>4</v>
      </c>
    </row>
    <row r="19" spans="2:35" ht="12.75" thickBot="1">
      <c r="B19" s="24" t="s">
        <v>10</v>
      </c>
      <c r="C19" s="25"/>
      <c r="D19" s="25"/>
      <c r="E19" s="26">
        <v>3000000</v>
      </c>
      <c r="F19" s="26">
        <f>E40</f>
        <v>2700000</v>
      </c>
      <c r="G19" s="26">
        <f aca="true" t="shared" si="6" ref="G19:AI19">F40</f>
        <v>2700000</v>
      </c>
      <c r="H19" s="26">
        <f t="shared" si="6"/>
        <v>2700000</v>
      </c>
      <c r="I19" s="26">
        <f t="shared" si="6"/>
        <v>2700000</v>
      </c>
      <c r="J19" s="26">
        <f t="shared" si="6"/>
        <v>2700000</v>
      </c>
      <c r="K19" s="26">
        <f t="shared" si="6"/>
        <v>2700000</v>
      </c>
      <c r="L19" s="26">
        <f t="shared" si="6"/>
        <v>2700000</v>
      </c>
      <c r="M19" s="26">
        <f t="shared" si="6"/>
        <v>2600000</v>
      </c>
      <c r="N19" s="26">
        <f t="shared" si="6"/>
        <v>2600000</v>
      </c>
      <c r="O19" s="26">
        <f t="shared" si="6"/>
        <v>-400000</v>
      </c>
      <c r="P19" s="26">
        <f t="shared" si="6"/>
        <v>-400000</v>
      </c>
      <c r="Q19" s="26">
        <f t="shared" si="6"/>
        <v>-400000</v>
      </c>
      <c r="R19" s="26">
        <f t="shared" si="6"/>
        <v>-500000</v>
      </c>
      <c r="S19" s="26">
        <f t="shared" si="6"/>
        <v>-500000</v>
      </c>
      <c r="T19" s="26">
        <f t="shared" si="6"/>
        <v>-500000</v>
      </c>
      <c r="U19" s="26">
        <f t="shared" si="6"/>
        <v>-500000</v>
      </c>
      <c r="V19" s="26">
        <f t="shared" si="6"/>
        <v>-500000</v>
      </c>
      <c r="W19" s="26">
        <f t="shared" si="6"/>
        <v>-500000</v>
      </c>
      <c r="X19" s="26">
        <f t="shared" si="6"/>
        <v>-500000</v>
      </c>
      <c r="Y19" s="26">
        <f t="shared" si="6"/>
        <v>-500000</v>
      </c>
      <c r="Z19" s="26">
        <f t="shared" si="6"/>
        <v>-500000</v>
      </c>
      <c r="AA19" s="26">
        <f t="shared" si="6"/>
        <v>-500000</v>
      </c>
      <c r="AB19" s="26">
        <f t="shared" si="6"/>
        <v>-500000</v>
      </c>
      <c r="AC19" s="26">
        <f t="shared" si="6"/>
        <v>-500000</v>
      </c>
      <c r="AD19" s="26">
        <f t="shared" si="6"/>
        <v>-500000</v>
      </c>
      <c r="AE19" s="26">
        <f t="shared" si="6"/>
        <v>-500000</v>
      </c>
      <c r="AF19" s="26">
        <f t="shared" si="6"/>
        <v>-500000</v>
      </c>
      <c r="AG19" s="26">
        <f t="shared" si="6"/>
        <v>-500000</v>
      </c>
      <c r="AH19" s="26">
        <f t="shared" si="6"/>
        <v>-500000</v>
      </c>
      <c r="AI19" s="26">
        <f t="shared" si="6"/>
        <v>-780000</v>
      </c>
    </row>
    <row r="20" spans="2:35" ht="12.75" thickTop="1">
      <c r="B20" s="22" t="s">
        <v>11</v>
      </c>
      <c r="C20" s="22"/>
      <c r="D20" s="22"/>
      <c r="E20" s="23">
        <f aca="true" t="shared" si="7" ref="E20:AI20">SUM(E21:E22)</f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  <c r="V20" s="23">
        <f t="shared" si="7"/>
        <v>0</v>
      </c>
      <c r="W20" s="23">
        <f t="shared" si="7"/>
        <v>0</v>
      </c>
      <c r="X20" s="23">
        <f t="shared" si="7"/>
        <v>0</v>
      </c>
      <c r="Y20" s="23">
        <f t="shared" si="7"/>
        <v>0</v>
      </c>
      <c r="Z20" s="23">
        <f t="shared" si="7"/>
        <v>0</v>
      </c>
      <c r="AA20" s="23">
        <f t="shared" si="7"/>
        <v>0</v>
      </c>
      <c r="AB20" s="23">
        <f t="shared" si="7"/>
        <v>0</v>
      </c>
      <c r="AC20" s="23">
        <f t="shared" si="7"/>
        <v>0</v>
      </c>
      <c r="AD20" s="23">
        <f t="shared" si="7"/>
        <v>0</v>
      </c>
      <c r="AE20" s="23">
        <f t="shared" si="7"/>
        <v>0</v>
      </c>
      <c r="AF20" s="23">
        <f t="shared" si="7"/>
        <v>0</v>
      </c>
      <c r="AG20" s="23">
        <f t="shared" si="7"/>
        <v>0</v>
      </c>
      <c r="AH20" s="23">
        <f t="shared" si="7"/>
        <v>0</v>
      </c>
      <c r="AI20" s="23">
        <f t="shared" si="7"/>
        <v>0</v>
      </c>
    </row>
    <row r="21" spans="2:35" ht="12">
      <c r="B21" s="4"/>
      <c r="C21" s="4"/>
      <c r="D21" s="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35" ht="12">
      <c r="B22" s="4"/>
      <c r="C22" s="4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2:35" ht="12">
      <c r="B23" s="7" t="s">
        <v>13</v>
      </c>
      <c r="C23" s="7"/>
      <c r="D23" s="7"/>
      <c r="E23" s="8">
        <f aca="true" t="shared" si="8" ref="E23:AI23">SUM(E24:E25)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  <c r="Q23" s="8">
        <f t="shared" si="8"/>
        <v>0</v>
      </c>
      <c r="R23" s="8">
        <f t="shared" si="8"/>
        <v>0</v>
      </c>
      <c r="S23" s="8">
        <f t="shared" si="8"/>
        <v>0</v>
      </c>
      <c r="T23" s="8">
        <f t="shared" si="8"/>
        <v>0</v>
      </c>
      <c r="U23" s="8">
        <f t="shared" si="8"/>
        <v>0</v>
      </c>
      <c r="V23" s="8">
        <f t="shared" si="8"/>
        <v>0</v>
      </c>
      <c r="W23" s="8">
        <f t="shared" si="8"/>
        <v>0</v>
      </c>
      <c r="X23" s="8">
        <f t="shared" si="8"/>
        <v>0</v>
      </c>
      <c r="Y23" s="8">
        <f t="shared" si="8"/>
        <v>0</v>
      </c>
      <c r="Z23" s="8">
        <f t="shared" si="8"/>
        <v>0</v>
      </c>
      <c r="AA23" s="8">
        <f t="shared" si="8"/>
        <v>0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0</v>
      </c>
      <c r="AG23" s="8">
        <f t="shared" si="8"/>
        <v>0</v>
      </c>
      <c r="AH23" s="8">
        <f t="shared" si="8"/>
        <v>0</v>
      </c>
      <c r="AI23" s="8">
        <f t="shared" si="8"/>
        <v>0</v>
      </c>
    </row>
    <row r="24" spans="2:35" ht="12">
      <c r="B24" s="4"/>
      <c r="C24" s="4"/>
      <c r="D24" s="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2:35" ht="12">
      <c r="B25" s="4"/>
      <c r="C25" s="4"/>
      <c r="D25" s="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12">
      <c r="A26" s="2" t="s">
        <v>21</v>
      </c>
      <c r="B26" s="9" t="s">
        <v>15</v>
      </c>
      <c r="C26" s="9"/>
      <c r="D26" s="9"/>
      <c r="E26" s="10">
        <f aca="true" t="shared" si="9" ref="E26:AI26">SUM(E27:E33)</f>
        <v>300000</v>
      </c>
      <c r="F26" s="10">
        <f t="shared" si="9"/>
        <v>0</v>
      </c>
      <c r="G26" s="10">
        <f t="shared" si="9"/>
        <v>0</v>
      </c>
      <c r="H26" s="10">
        <f t="shared" si="9"/>
        <v>0</v>
      </c>
      <c r="I26" s="10">
        <f t="shared" si="9"/>
        <v>0</v>
      </c>
      <c r="J26" s="10">
        <f t="shared" si="9"/>
        <v>0</v>
      </c>
      <c r="K26" s="10">
        <f t="shared" si="9"/>
        <v>0</v>
      </c>
      <c r="L26" s="10">
        <f t="shared" si="9"/>
        <v>100000</v>
      </c>
      <c r="M26" s="10">
        <f t="shared" si="9"/>
        <v>0</v>
      </c>
      <c r="N26" s="10">
        <f t="shared" si="9"/>
        <v>3000000</v>
      </c>
      <c r="O26" s="10">
        <f t="shared" si="9"/>
        <v>0</v>
      </c>
      <c r="P26" s="10">
        <f t="shared" si="9"/>
        <v>0</v>
      </c>
      <c r="Q26" s="10">
        <f t="shared" si="9"/>
        <v>100000</v>
      </c>
      <c r="R26" s="10">
        <f t="shared" si="9"/>
        <v>0</v>
      </c>
      <c r="S26" s="10">
        <f t="shared" si="9"/>
        <v>0</v>
      </c>
      <c r="T26" s="10">
        <f t="shared" si="9"/>
        <v>0</v>
      </c>
      <c r="U26" s="10">
        <f t="shared" si="9"/>
        <v>0</v>
      </c>
      <c r="V26" s="10">
        <f t="shared" si="9"/>
        <v>0</v>
      </c>
      <c r="W26" s="10">
        <f t="shared" si="9"/>
        <v>0</v>
      </c>
      <c r="X26" s="10">
        <f t="shared" si="9"/>
        <v>0</v>
      </c>
      <c r="Y26" s="10">
        <f t="shared" si="9"/>
        <v>0</v>
      </c>
      <c r="Z26" s="10">
        <f t="shared" si="9"/>
        <v>0</v>
      </c>
      <c r="AA26" s="10">
        <f t="shared" si="9"/>
        <v>0</v>
      </c>
      <c r="AB26" s="10">
        <f t="shared" si="9"/>
        <v>0</v>
      </c>
      <c r="AC26" s="10">
        <f t="shared" si="9"/>
        <v>0</v>
      </c>
      <c r="AD26" s="10">
        <f t="shared" si="9"/>
        <v>0</v>
      </c>
      <c r="AE26" s="10">
        <f t="shared" si="9"/>
        <v>0</v>
      </c>
      <c r="AF26" s="10">
        <f t="shared" si="9"/>
        <v>0</v>
      </c>
      <c r="AG26" s="10">
        <f t="shared" si="9"/>
        <v>0</v>
      </c>
      <c r="AH26" s="10">
        <f t="shared" si="9"/>
        <v>280000</v>
      </c>
      <c r="AI26" s="10">
        <f t="shared" si="9"/>
        <v>0</v>
      </c>
    </row>
    <row r="27" spans="1:35" ht="12">
      <c r="A27" s="2" t="s">
        <v>22</v>
      </c>
      <c r="B27" s="4" t="s">
        <v>23</v>
      </c>
      <c r="C27" s="4"/>
      <c r="D27" s="4"/>
      <c r="E27" s="14"/>
      <c r="F27" s="14"/>
      <c r="G27" s="14"/>
      <c r="H27" s="14"/>
      <c r="I27" s="14"/>
      <c r="J27" s="14"/>
      <c r="K27" s="14"/>
      <c r="L27" s="14"/>
      <c r="M27" s="14"/>
      <c r="N27" s="15">
        <v>3000000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">
      <c r="A28" s="2" t="s">
        <v>24</v>
      </c>
      <c r="B28" s="4" t="s">
        <v>25</v>
      </c>
      <c r="C28" s="4"/>
      <c r="D28" s="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>
        <v>200000</v>
      </c>
      <c r="AI28" s="14"/>
    </row>
    <row r="29" spans="2:35" ht="12">
      <c r="B29" s="4" t="s">
        <v>26</v>
      </c>
      <c r="C29" s="4"/>
      <c r="D29" s="4"/>
      <c r="E29" s="16">
        <v>250000</v>
      </c>
      <c r="F29" s="14"/>
      <c r="G29" s="14"/>
      <c r="H29" s="14"/>
      <c r="I29" s="14"/>
      <c r="J29" s="14"/>
      <c r="K29" s="14"/>
      <c r="L29" s="16">
        <v>100000</v>
      </c>
      <c r="M29" s="14"/>
      <c r="N29" s="14"/>
      <c r="O29" s="14"/>
      <c r="P29" s="14"/>
      <c r="Q29" s="16">
        <v>100000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12">
      <c r="B30" s="4" t="s">
        <v>27</v>
      </c>
      <c r="C30" s="4"/>
      <c r="D30" s="4"/>
      <c r="E30" s="16">
        <v>50000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35" ht="12">
      <c r="B31" s="4" t="s">
        <v>28</v>
      </c>
      <c r="C31" s="4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12">
      <c r="B32" s="4" t="s">
        <v>29</v>
      </c>
      <c r="C32" s="4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>
        <v>80000</v>
      </c>
      <c r="AI32" s="14"/>
    </row>
    <row r="33" spans="2:35" ht="12">
      <c r="B33" s="4"/>
      <c r="C33" s="4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ht="12">
      <c r="B34" s="11" t="s">
        <v>16</v>
      </c>
      <c r="C34" s="11"/>
      <c r="D34" s="11"/>
      <c r="E34" s="12">
        <f aca="true" t="shared" si="10" ref="E34:P34">SUM(E35:E36)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>SUM(Q35:Q36)</f>
        <v>0</v>
      </c>
      <c r="R34" s="12">
        <f aca="true" t="shared" si="11" ref="R34:AI34">SUM(R35:R36)</f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12">
        <f t="shared" si="11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12">
        <f t="shared" si="11"/>
        <v>0</v>
      </c>
      <c r="AA34" s="12">
        <f t="shared" si="11"/>
        <v>0</v>
      </c>
      <c r="AB34" s="12">
        <f t="shared" si="11"/>
        <v>0</v>
      </c>
      <c r="AC34" s="12">
        <f t="shared" si="11"/>
        <v>0</v>
      </c>
      <c r="AD34" s="12">
        <f t="shared" si="11"/>
        <v>0</v>
      </c>
      <c r="AE34" s="12">
        <f t="shared" si="11"/>
        <v>0</v>
      </c>
      <c r="AF34" s="12">
        <f t="shared" si="11"/>
        <v>0</v>
      </c>
      <c r="AG34" s="12">
        <f t="shared" si="11"/>
        <v>0</v>
      </c>
      <c r="AH34" s="12">
        <f t="shared" si="11"/>
        <v>0</v>
      </c>
      <c r="AI34" s="12">
        <f t="shared" si="11"/>
        <v>0</v>
      </c>
    </row>
    <row r="35" spans="2:35" ht="12">
      <c r="B35" s="17"/>
      <c r="C35" s="17"/>
      <c r="D35" s="1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5" ht="12">
      <c r="B36" s="17"/>
      <c r="C36" s="17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2:35" ht="12">
      <c r="B37" s="11" t="s">
        <v>17</v>
      </c>
      <c r="C37" s="11"/>
      <c r="D37" s="11"/>
      <c r="E37" s="12">
        <f aca="true" t="shared" si="12" ref="E37:P37">SUM(E38:E39)</f>
        <v>0</v>
      </c>
      <c r="F37" s="12">
        <f t="shared" si="12"/>
        <v>0</v>
      </c>
      <c r="G37" s="12">
        <f t="shared" si="12"/>
        <v>0</v>
      </c>
      <c r="H37" s="12">
        <f t="shared" si="12"/>
        <v>0</v>
      </c>
      <c r="I37" s="12">
        <f t="shared" si="12"/>
        <v>0</v>
      </c>
      <c r="J37" s="12">
        <f t="shared" si="12"/>
        <v>0</v>
      </c>
      <c r="K37" s="12">
        <f t="shared" si="12"/>
        <v>0</v>
      </c>
      <c r="L37" s="12">
        <f t="shared" si="12"/>
        <v>0</v>
      </c>
      <c r="M37" s="12">
        <f t="shared" si="12"/>
        <v>0</v>
      </c>
      <c r="N37" s="12">
        <f t="shared" si="12"/>
        <v>0</v>
      </c>
      <c r="O37" s="12">
        <f t="shared" si="12"/>
        <v>0</v>
      </c>
      <c r="P37" s="12">
        <f t="shared" si="12"/>
        <v>0</v>
      </c>
      <c r="Q37" s="12">
        <f>SUM(Q38:Q39)</f>
        <v>0</v>
      </c>
      <c r="R37" s="12">
        <f aca="true" t="shared" si="13" ref="R37:AI37">SUM(R38:R39)</f>
        <v>0</v>
      </c>
      <c r="S37" s="12">
        <f t="shared" si="13"/>
        <v>0</v>
      </c>
      <c r="T37" s="12">
        <f t="shared" si="13"/>
        <v>0</v>
      </c>
      <c r="U37" s="12">
        <f t="shared" si="13"/>
        <v>0</v>
      </c>
      <c r="V37" s="12">
        <f t="shared" si="13"/>
        <v>0</v>
      </c>
      <c r="W37" s="12">
        <f t="shared" si="13"/>
        <v>0</v>
      </c>
      <c r="X37" s="12">
        <f t="shared" si="13"/>
        <v>0</v>
      </c>
      <c r="Y37" s="12">
        <f t="shared" si="13"/>
        <v>0</v>
      </c>
      <c r="Z37" s="12">
        <f t="shared" si="13"/>
        <v>0</v>
      </c>
      <c r="AA37" s="12">
        <f t="shared" si="13"/>
        <v>0</v>
      </c>
      <c r="AB37" s="12">
        <f t="shared" si="13"/>
        <v>0</v>
      </c>
      <c r="AC37" s="12">
        <f t="shared" si="13"/>
        <v>0</v>
      </c>
      <c r="AD37" s="12">
        <f t="shared" si="13"/>
        <v>0</v>
      </c>
      <c r="AE37" s="12">
        <f t="shared" si="13"/>
        <v>0</v>
      </c>
      <c r="AF37" s="12">
        <f t="shared" si="13"/>
        <v>0</v>
      </c>
      <c r="AG37" s="12">
        <f t="shared" si="13"/>
        <v>0</v>
      </c>
      <c r="AH37" s="12">
        <f t="shared" si="13"/>
        <v>0</v>
      </c>
      <c r="AI37" s="12">
        <f t="shared" si="13"/>
        <v>0</v>
      </c>
    </row>
    <row r="38" spans="2:35" ht="12">
      <c r="B38" s="4"/>
      <c r="C38" s="17"/>
      <c r="D38" s="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2:35" ht="12">
      <c r="B39" s="4"/>
      <c r="C39" s="4"/>
      <c r="D39" s="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2:35" ht="12.75" thickBot="1">
      <c r="B40" s="24" t="s">
        <v>18</v>
      </c>
      <c r="C40" s="24"/>
      <c r="D40" s="24"/>
      <c r="E40" s="27">
        <f aca="true" t="shared" si="14" ref="E40:AI40">E19+E20-E23-E26+E34-E37</f>
        <v>2700000</v>
      </c>
      <c r="F40" s="27">
        <f t="shared" si="14"/>
        <v>2700000</v>
      </c>
      <c r="G40" s="27">
        <f t="shared" si="14"/>
        <v>2700000</v>
      </c>
      <c r="H40" s="27">
        <f t="shared" si="14"/>
        <v>2700000</v>
      </c>
      <c r="I40" s="27">
        <f t="shared" si="14"/>
        <v>2700000</v>
      </c>
      <c r="J40" s="27">
        <f t="shared" si="14"/>
        <v>2700000</v>
      </c>
      <c r="K40" s="27">
        <f t="shared" si="14"/>
        <v>2700000</v>
      </c>
      <c r="L40" s="27">
        <f t="shared" si="14"/>
        <v>2600000</v>
      </c>
      <c r="M40" s="27">
        <f t="shared" si="14"/>
        <v>2600000</v>
      </c>
      <c r="N40" s="27">
        <f t="shared" si="14"/>
        <v>-400000</v>
      </c>
      <c r="O40" s="27">
        <f t="shared" si="14"/>
        <v>-400000</v>
      </c>
      <c r="P40" s="27">
        <f t="shared" si="14"/>
        <v>-400000</v>
      </c>
      <c r="Q40" s="27">
        <f t="shared" si="14"/>
        <v>-500000</v>
      </c>
      <c r="R40" s="27">
        <f t="shared" si="14"/>
        <v>-500000</v>
      </c>
      <c r="S40" s="27">
        <f t="shared" si="14"/>
        <v>-500000</v>
      </c>
      <c r="T40" s="27">
        <f t="shared" si="14"/>
        <v>-500000</v>
      </c>
      <c r="U40" s="27">
        <f t="shared" si="14"/>
        <v>-500000</v>
      </c>
      <c r="V40" s="27">
        <f t="shared" si="14"/>
        <v>-500000</v>
      </c>
      <c r="W40" s="27">
        <f t="shared" si="14"/>
        <v>-500000</v>
      </c>
      <c r="X40" s="27">
        <f t="shared" si="14"/>
        <v>-500000</v>
      </c>
      <c r="Y40" s="27">
        <f t="shared" si="14"/>
        <v>-500000</v>
      </c>
      <c r="Z40" s="27">
        <f t="shared" si="14"/>
        <v>-500000</v>
      </c>
      <c r="AA40" s="27">
        <f t="shared" si="14"/>
        <v>-500000</v>
      </c>
      <c r="AB40" s="27">
        <f t="shared" si="14"/>
        <v>-500000</v>
      </c>
      <c r="AC40" s="27">
        <f t="shared" si="14"/>
        <v>-500000</v>
      </c>
      <c r="AD40" s="27">
        <f t="shared" si="14"/>
        <v>-500000</v>
      </c>
      <c r="AE40" s="27">
        <f t="shared" si="14"/>
        <v>-500000</v>
      </c>
      <c r="AF40" s="27">
        <f t="shared" si="14"/>
        <v>-500000</v>
      </c>
      <c r="AG40" s="27">
        <f t="shared" si="14"/>
        <v>-500000</v>
      </c>
      <c r="AH40" s="27">
        <f t="shared" si="14"/>
        <v>-780000</v>
      </c>
      <c r="AI40" s="27">
        <f t="shared" si="14"/>
        <v>-780000</v>
      </c>
    </row>
    <row r="41" ht="12.75" thickTop="1"/>
    <row r="43" ht="12">
      <c r="E43" s="3"/>
    </row>
    <row r="44" spans="2:35" ht="12">
      <c r="B44" s="4" t="s">
        <v>1</v>
      </c>
      <c r="C44" s="5" t="s">
        <v>19</v>
      </c>
      <c r="D44" s="5" t="s">
        <v>20</v>
      </c>
      <c r="E44" s="6">
        <v>42461</v>
      </c>
      <c r="F44" s="6">
        <v>42462</v>
      </c>
      <c r="G44" s="6">
        <v>42463</v>
      </c>
      <c r="H44" s="6">
        <v>42464</v>
      </c>
      <c r="I44" s="6">
        <v>42465</v>
      </c>
      <c r="J44" s="6">
        <v>42466</v>
      </c>
      <c r="K44" s="6">
        <v>42467</v>
      </c>
      <c r="L44" s="6">
        <v>42468</v>
      </c>
      <c r="M44" s="6">
        <v>42469</v>
      </c>
      <c r="N44" s="6">
        <v>42470</v>
      </c>
      <c r="O44" s="6">
        <v>42471</v>
      </c>
      <c r="P44" s="6">
        <v>42472</v>
      </c>
      <c r="Q44" s="6">
        <v>42473</v>
      </c>
      <c r="R44" s="6">
        <v>42474</v>
      </c>
      <c r="S44" s="6">
        <v>42475</v>
      </c>
      <c r="T44" s="6">
        <v>42476</v>
      </c>
      <c r="U44" s="6">
        <v>42477</v>
      </c>
      <c r="V44" s="6">
        <v>42478</v>
      </c>
      <c r="W44" s="6">
        <v>42479</v>
      </c>
      <c r="X44" s="6">
        <v>42480</v>
      </c>
      <c r="Y44" s="6">
        <v>42481</v>
      </c>
      <c r="Z44" s="6">
        <v>42482</v>
      </c>
      <c r="AA44" s="6">
        <v>42483</v>
      </c>
      <c r="AB44" s="6">
        <v>42484</v>
      </c>
      <c r="AC44" s="6">
        <v>42485</v>
      </c>
      <c r="AD44" s="6">
        <v>42486</v>
      </c>
      <c r="AE44" s="6">
        <v>42487</v>
      </c>
      <c r="AF44" s="6">
        <v>42488</v>
      </c>
      <c r="AG44" s="6">
        <v>42489</v>
      </c>
      <c r="AH44" s="6">
        <v>42490</v>
      </c>
      <c r="AI44" s="6">
        <v>42491</v>
      </c>
    </row>
    <row r="45" spans="2:35" ht="12">
      <c r="B45" s="4"/>
      <c r="C45" s="5"/>
      <c r="D45" s="5"/>
      <c r="E45" s="6" t="s">
        <v>2</v>
      </c>
      <c r="F45" s="6" t="s">
        <v>3</v>
      </c>
      <c r="G45" s="6" t="s">
        <v>4</v>
      </c>
      <c r="H45" s="6" t="s">
        <v>5</v>
      </c>
      <c r="I45" s="6" t="s">
        <v>6</v>
      </c>
      <c r="J45" s="6" t="s">
        <v>7</v>
      </c>
      <c r="K45" s="6" t="s">
        <v>8</v>
      </c>
      <c r="L45" s="6" t="s">
        <v>9</v>
      </c>
      <c r="M45" s="6" t="s">
        <v>3</v>
      </c>
      <c r="N45" s="6" t="s">
        <v>4</v>
      </c>
      <c r="O45" s="6" t="s">
        <v>5</v>
      </c>
      <c r="P45" s="6" t="s">
        <v>6</v>
      </c>
      <c r="Q45" s="6" t="s">
        <v>7</v>
      </c>
      <c r="R45" s="6" t="s">
        <v>8</v>
      </c>
      <c r="S45" s="6" t="s">
        <v>9</v>
      </c>
      <c r="T45" s="6" t="s">
        <v>3</v>
      </c>
      <c r="U45" s="6" t="s">
        <v>4</v>
      </c>
      <c r="V45" s="6" t="s">
        <v>5</v>
      </c>
      <c r="W45" s="6" t="s">
        <v>6</v>
      </c>
      <c r="X45" s="6" t="s">
        <v>7</v>
      </c>
      <c r="Y45" s="6" t="s">
        <v>8</v>
      </c>
      <c r="Z45" s="6" t="s">
        <v>9</v>
      </c>
      <c r="AA45" s="6" t="s">
        <v>3</v>
      </c>
      <c r="AB45" s="6" t="s">
        <v>4</v>
      </c>
      <c r="AC45" s="6" t="s">
        <v>5</v>
      </c>
      <c r="AD45" s="6" t="s">
        <v>6</v>
      </c>
      <c r="AE45" s="6" t="s">
        <v>7</v>
      </c>
      <c r="AF45" s="6" t="s">
        <v>8</v>
      </c>
      <c r="AG45" s="6" t="s">
        <v>9</v>
      </c>
      <c r="AH45" s="6" t="s">
        <v>3</v>
      </c>
      <c r="AI45" s="6" t="s">
        <v>4</v>
      </c>
    </row>
    <row r="46" spans="2:35" ht="12.75" thickBot="1">
      <c r="B46" s="24" t="s">
        <v>10</v>
      </c>
      <c r="C46" s="25"/>
      <c r="D46" s="25"/>
      <c r="E46" s="26">
        <v>5000000</v>
      </c>
      <c r="F46" s="26">
        <f>E66</f>
        <v>5000000</v>
      </c>
      <c r="G46" s="26">
        <f aca="true" t="shared" si="15" ref="G46:AH46">F66</f>
        <v>5000000</v>
      </c>
      <c r="H46" s="26">
        <f t="shared" si="15"/>
        <v>3500000</v>
      </c>
      <c r="I46" s="26">
        <f t="shared" si="15"/>
        <v>700000</v>
      </c>
      <c r="J46" s="26">
        <f t="shared" si="15"/>
        <v>2500000</v>
      </c>
      <c r="K46" s="26">
        <f t="shared" si="15"/>
        <v>2500000</v>
      </c>
      <c r="L46" s="26">
        <f t="shared" si="15"/>
        <v>7500000</v>
      </c>
      <c r="M46" s="26">
        <f t="shared" si="15"/>
        <v>7500000</v>
      </c>
      <c r="N46" s="26">
        <f t="shared" si="15"/>
        <v>7500000</v>
      </c>
      <c r="O46" s="26">
        <f t="shared" si="15"/>
        <v>7500000</v>
      </c>
      <c r="P46" s="26">
        <f t="shared" si="15"/>
        <v>7500000</v>
      </c>
      <c r="Q46" s="26">
        <f t="shared" si="15"/>
        <v>7500000</v>
      </c>
      <c r="R46" s="26">
        <f t="shared" si="15"/>
        <v>7500000</v>
      </c>
      <c r="S46" s="26">
        <f t="shared" si="15"/>
        <v>7500000</v>
      </c>
      <c r="T46" s="26">
        <f t="shared" si="15"/>
        <v>7500000</v>
      </c>
      <c r="U46" s="26">
        <f t="shared" si="15"/>
        <v>7500000</v>
      </c>
      <c r="V46" s="26">
        <f t="shared" si="15"/>
        <v>7500000</v>
      </c>
      <c r="W46" s="26">
        <f t="shared" si="15"/>
        <v>7500000</v>
      </c>
      <c r="X46" s="26">
        <f t="shared" si="15"/>
        <v>7500000</v>
      </c>
      <c r="Y46" s="26">
        <f t="shared" si="15"/>
        <v>7500000</v>
      </c>
      <c r="Z46" s="26">
        <f t="shared" si="15"/>
        <v>7500000</v>
      </c>
      <c r="AA46" s="26">
        <f t="shared" si="15"/>
        <v>7500000</v>
      </c>
      <c r="AB46" s="26">
        <f t="shared" si="15"/>
        <v>7500000</v>
      </c>
      <c r="AC46" s="26">
        <f t="shared" si="15"/>
        <v>7500000</v>
      </c>
      <c r="AD46" s="26">
        <f t="shared" si="15"/>
        <v>7500000</v>
      </c>
      <c r="AE46" s="26">
        <f t="shared" si="15"/>
        <v>7500000</v>
      </c>
      <c r="AF46" s="26">
        <f t="shared" si="15"/>
        <v>7500000</v>
      </c>
      <c r="AG46" s="26">
        <f t="shared" si="15"/>
        <v>7500000</v>
      </c>
      <c r="AH46" s="26">
        <f t="shared" si="15"/>
        <v>7500000</v>
      </c>
      <c r="AI46" s="26">
        <f>AH66</f>
        <v>7500000</v>
      </c>
    </row>
    <row r="47" spans="2:35" ht="12.75" thickTop="1">
      <c r="B47" s="22" t="s">
        <v>11</v>
      </c>
      <c r="C47" s="22"/>
      <c r="D47" s="22"/>
      <c r="E47" s="23">
        <f aca="true" t="shared" si="16" ref="E47:AI47">SUM(E48:E51)</f>
        <v>0</v>
      </c>
      <c r="F47" s="23">
        <f t="shared" si="16"/>
        <v>0</v>
      </c>
      <c r="G47" s="23">
        <f t="shared" si="16"/>
        <v>0</v>
      </c>
      <c r="H47" s="23">
        <f t="shared" si="16"/>
        <v>0</v>
      </c>
      <c r="I47" s="23">
        <f t="shared" si="16"/>
        <v>1800000</v>
      </c>
      <c r="J47" s="23">
        <f t="shared" si="16"/>
        <v>0</v>
      </c>
      <c r="K47" s="23">
        <f t="shared" si="16"/>
        <v>5000000</v>
      </c>
      <c r="L47" s="23">
        <f t="shared" si="16"/>
        <v>0</v>
      </c>
      <c r="M47" s="23">
        <f t="shared" si="16"/>
        <v>0</v>
      </c>
      <c r="N47" s="23">
        <f t="shared" si="16"/>
        <v>0</v>
      </c>
      <c r="O47" s="23">
        <f t="shared" si="16"/>
        <v>0</v>
      </c>
      <c r="P47" s="23">
        <f t="shared" si="16"/>
        <v>0</v>
      </c>
      <c r="Q47" s="23">
        <f t="shared" si="16"/>
        <v>0</v>
      </c>
      <c r="R47" s="23">
        <f t="shared" si="16"/>
        <v>0</v>
      </c>
      <c r="S47" s="23">
        <f t="shared" si="16"/>
        <v>0</v>
      </c>
      <c r="T47" s="23">
        <f t="shared" si="16"/>
        <v>0</v>
      </c>
      <c r="U47" s="23">
        <f t="shared" si="16"/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0</v>
      </c>
      <c r="AB47" s="23">
        <f t="shared" si="16"/>
        <v>0</v>
      </c>
      <c r="AC47" s="23">
        <f t="shared" si="16"/>
        <v>0</v>
      </c>
      <c r="AD47" s="23">
        <f t="shared" si="16"/>
        <v>0</v>
      </c>
      <c r="AE47" s="23">
        <f t="shared" si="16"/>
        <v>0</v>
      </c>
      <c r="AF47" s="23">
        <f t="shared" si="16"/>
        <v>0</v>
      </c>
      <c r="AG47" s="23">
        <f t="shared" si="16"/>
        <v>0</v>
      </c>
      <c r="AH47" s="23">
        <f t="shared" si="16"/>
        <v>0</v>
      </c>
      <c r="AI47" s="23">
        <f t="shared" si="16"/>
        <v>0</v>
      </c>
    </row>
    <row r="48" spans="2:35" ht="12">
      <c r="B48" s="4"/>
      <c r="C48" s="4" t="s">
        <v>30</v>
      </c>
      <c r="D48" s="4"/>
      <c r="E48" s="13"/>
      <c r="F48" s="13"/>
      <c r="G48" s="13"/>
      <c r="H48" s="13"/>
      <c r="I48" s="18">
        <v>1800000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2:35" ht="12">
      <c r="B49" s="4"/>
      <c r="C49" s="4" t="s">
        <v>31</v>
      </c>
      <c r="D49" s="4"/>
      <c r="E49" s="13"/>
      <c r="F49" s="13"/>
      <c r="G49" s="13"/>
      <c r="H49" s="13"/>
      <c r="I49" s="13"/>
      <c r="J49" s="13"/>
      <c r="K49" s="18">
        <v>5000000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2:35" ht="12">
      <c r="B50" s="4"/>
      <c r="C50" s="4"/>
      <c r="D50" s="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2:35" ht="12">
      <c r="B51" s="4"/>
      <c r="C51" s="4"/>
      <c r="D51" s="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2:35" ht="12">
      <c r="B52" s="7" t="s">
        <v>13</v>
      </c>
      <c r="C52" s="7"/>
      <c r="D52" s="7"/>
      <c r="E52" s="8">
        <f aca="true" t="shared" si="17" ref="E52:AI52">SUM(E53:E56)</f>
        <v>0</v>
      </c>
      <c r="F52" s="8">
        <f t="shared" si="17"/>
        <v>0</v>
      </c>
      <c r="G52" s="8">
        <f t="shared" si="17"/>
        <v>1500000</v>
      </c>
      <c r="H52" s="8">
        <f t="shared" si="17"/>
        <v>2800000</v>
      </c>
      <c r="I52" s="8">
        <f t="shared" si="17"/>
        <v>0</v>
      </c>
      <c r="J52" s="8">
        <f t="shared" si="17"/>
        <v>0</v>
      </c>
      <c r="K52" s="8">
        <f t="shared" si="17"/>
        <v>0</v>
      </c>
      <c r="L52" s="8">
        <f t="shared" si="17"/>
        <v>0</v>
      </c>
      <c r="M52" s="8">
        <f t="shared" si="17"/>
        <v>0</v>
      </c>
      <c r="N52" s="8">
        <f t="shared" si="17"/>
        <v>0</v>
      </c>
      <c r="O52" s="8">
        <f t="shared" si="17"/>
        <v>0</v>
      </c>
      <c r="P52" s="8">
        <f t="shared" si="17"/>
        <v>0</v>
      </c>
      <c r="Q52" s="8">
        <f t="shared" si="17"/>
        <v>0</v>
      </c>
      <c r="R52" s="8">
        <f t="shared" si="17"/>
        <v>0</v>
      </c>
      <c r="S52" s="8">
        <f t="shared" si="17"/>
        <v>0</v>
      </c>
      <c r="T52" s="8">
        <f t="shared" si="17"/>
        <v>0</v>
      </c>
      <c r="U52" s="8">
        <f t="shared" si="17"/>
        <v>0</v>
      </c>
      <c r="V52" s="8">
        <f t="shared" si="17"/>
        <v>0</v>
      </c>
      <c r="W52" s="8">
        <f t="shared" si="17"/>
        <v>0</v>
      </c>
      <c r="X52" s="8">
        <f t="shared" si="17"/>
        <v>0</v>
      </c>
      <c r="Y52" s="8">
        <f t="shared" si="17"/>
        <v>0</v>
      </c>
      <c r="Z52" s="8">
        <f t="shared" si="17"/>
        <v>0</v>
      </c>
      <c r="AA52" s="8">
        <f t="shared" si="17"/>
        <v>0</v>
      </c>
      <c r="AB52" s="8">
        <f t="shared" si="17"/>
        <v>0</v>
      </c>
      <c r="AC52" s="8">
        <f t="shared" si="17"/>
        <v>0</v>
      </c>
      <c r="AD52" s="8">
        <f t="shared" si="17"/>
        <v>0</v>
      </c>
      <c r="AE52" s="8">
        <f t="shared" si="17"/>
        <v>0</v>
      </c>
      <c r="AF52" s="8">
        <f t="shared" si="17"/>
        <v>0</v>
      </c>
      <c r="AG52" s="8">
        <f t="shared" si="17"/>
        <v>0</v>
      </c>
      <c r="AH52" s="8">
        <f t="shared" si="17"/>
        <v>0</v>
      </c>
      <c r="AI52" s="8">
        <f t="shared" si="17"/>
        <v>0</v>
      </c>
    </row>
    <row r="53" spans="1:35" ht="12">
      <c r="A53" s="2" t="s">
        <v>32</v>
      </c>
      <c r="B53" s="4"/>
      <c r="C53" s="4" t="s">
        <v>33</v>
      </c>
      <c r="D53" s="4"/>
      <c r="E53" s="13"/>
      <c r="F53" s="13"/>
      <c r="G53" s="18">
        <v>1500000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ht="12">
      <c r="A54" s="2" t="s">
        <v>22</v>
      </c>
      <c r="B54" s="4"/>
      <c r="C54" s="4" t="s">
        <v>34</v>
      </c>
      <c r="D54" s="4"/>
      <c r="E54" s="13"/>
      <c r="F54" s="13"/>
      <c r="G54" s="13"/>
      <c r="H54" s="18">
        <v>2800000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ht="12">
      <c r="A55" s="2" t="s">
        <v>35</v>
      </c>
      <c r="B55" s="4"/>
      <c r="C55" s="4"/>
      <c r="D55" s="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:35" ht="12">
      <c r="B56" s="4"/>
      <c r="C56" s="4"/>
      <c r="D56" s="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2:35" ht="12">
      <c r="B57" s="9" t="s">
        <v>15</v>
      </c>
      <c r="C57" s="9"/>
      <c r="D57" s="9"/>
      <c r="E57" s="10">
        <f aca="true" t="shared" si="18" ref="E57:AI57">SUM(E58:E59)</f>
        <v>0</v>
      </c>
      <c r="F57" s="10">
        <f t="shared" si="18"/>
        <v>0</v>
      </c>
      <c r="G57" s="10">
        <f t="shared" si="18"/>
        <v>0</v>
      </c>
      <c r="H57" s="10">
        <f t="shared" si="18"/>
        <v>0</v>
      </c>
      <c r="I57" s="10">
        <f t="shared" si="18"/>
        <v>0</v>
      </c>
      <c r="J57" s="10">
        <f t="shared" si="18"/>
        <v>0</v>
      </c>
      <c r="K57" s="10">
        <f t="shared" si="18"/>
        <v>0</v>
      </c>
      <c r="L57" s="10">
        <f t="shared" si="18"/>
        <v>0</v>
      </c>
      <c r="M57" s="10">
        <f t="shared" si="18"/>
        <v>0</v>
      </c>
      <c r="N57" s="10">
        <f t="shared" si="18"/>
        <v>0</v>
      </c>
      <c r="O57" s="10">
        <f t="shared" si="18"/>
        <v>0</v>
      </c>
      <c r="P57" s="10">
        <f t="shared" si="18"/>
        <v>0</v>
      </c>
      <c r="Q57" s="10">
        <f t="shared" si="18"/>
        <v>0</v>
      </c>
      <c r="R57" s="10">
        <f t="shared" si="18"/>
        <v>0</v>
      </c>
      <c r="S57" s="10">
        <f t="shared" si="18"/>
        <v>0</v>
      </c>
      <c r="T57" s="10">
        <f t="shared" si="18"/>
        <v>0</v>
      </c>
      <c r="U57" s="10">
        <f t="shared" si="18"/>
        <v>0</v>
      </c>
      <c r="V57" s="10">
        <f t="shared" si="18"/>
        <v>0</v>
      </c>
      <c r="W57" s="10">
        <f t="shared" si="18"/>
        <v>0</v>
      </c>
      <c r="X57" s="10">
        <f t="shared" si="18"/>
        <v>0</v>
      </c>
      <c r="Y57" s="10">
        <f t="shared" si="18"/>
        <v>0</v>
      </c>
      <c r="Z57" s="10">
        <f t="shared" si="18"/>
        <v>0</v>
      </c>
      <c r="AA57" s="10">
        <f t="shared" si="18"/>
        <v>0</v>
      </c>
      <c r="AB57" s="10">
        <f t="shared" si="18"/>
        <v>0</v>
      </c>
      <c r="AC57" s="10">
        <f t="shared" si="18"/>
        <v>0</v>
      </c>
      <c r="AD57" s="10">
        <f t="shared" si="18"/>
        <v>0</v>
      </c>
      <c r="AE57" s="10">
        <f t="shared" si="18"/>
        <v>0</v>
      </c>
      <c r="AF57" s="10">
        <f t="shared" si="18"/>
        <v>0</v>
      </c>
      <c r="AG57" s="10">
        <f t="shared" si="18"/>
        <v>0</v>
      </c>
      <c r="AH57" s="10">
        <f t="shared" si="18"/>
        <v>0</v>
      </c>
      <c r="AI57" s="10">
        <f t="shared" si="18"/>
        <v>0</v>
      </c>
    </row>
    <row r="58" spans="2:35" ht="12">
      <c r="B58" s="4"/>
      <c r="C58" s="4"/>
      <c r="D58" s="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2:35" ht="12">
      <c r="B59" s="4"/>
      <c r="C59" s="4"/>
      <c r="D59" s="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 ht="12">
      <c r="B60" s="11" t="s">
        <v>16</v>
      </c>
      <c r="C60" s="11"/>
      <c r="D60" s="11"/>
      <c r="E60" s="12">
        <f aca="true" t="shared" si="19" ref="E60:P60">SUM(E61:E62)</f>
        <v>0</v>
      </c>
      <c r="F60" s="12">
        <f t="shared" si="19"/>
        <v>0</v>
      </c>
      <c r="G60" s="12">
        <f t="shared" si="19"/>
        <v>0</v>
      </c>
      <c r="H60" s="12">
        <f t="shared" si="19"/>
        <v>0</v>
      </c>
      <c r="I60" s="12">
        <f t="shared" si="19"/>
        <v>0</v>
      </c>
      <c r="J60" s="12">
        <f t="shared" si="19"/>
        <v>0</v>
      </c>
      <c r="K60" s="12">
        <f t="shared" si="19"/>
        <v>0</v>
      </c>
      <c r="L60" s="12">
        <f t="shared" si="19"/>
        <v>0</v>
      </c>
      <c r="M60" s="12">
        <f t="shared" si="19"/>
        <v>0</v>
      </c>
      <c r="N60" s="12">
        <f t="shared" si="19"/>
        <v>0</v>
      </c>
      <c r="O60" s="12">
        <f t="shared" si="19"/>
        <v>0</v>
      </c>
      <c r="P60" s="12">
        <f t="shared" si="19"/>
        <v>0</v>
      </c>
      <c r="Q60" s="12">
        <f>SUM(Q61:Q62)</f>
        <v>0</v>
      </c>
      <c r="R60" s="12">
        <f aca="true" t="shared" si="20" ref="R60:AI60">SUM(R61:R62)</f>
        <v>0</v>
      </c>
      <c r="S60" s="12">
        <f t="shared" si="20"/>
        <v>0</v>
      </c>
      <c r="T60" s="12">
        <f t="shared" si="20"/>
        <v>0</v>
      </c>
      <c r="U60" s="12">
        <f t="shared" si="20"/>
        <v>0</v>
      </c>
      <c r="V60" s="12">
        <f t="shared" si="20"/>
        <v>0</v>
      </c>
      <c r="W60" s="12">
        <f t="shared" si="20"/>
        <v>0</v>
      </c>
      <c r="X60" s="12">
        <f t="shared" si="20"/>
        <v>0</v>
      </c>
      <c r="Y60" s="12">
        <f t="shared" si="20"/>
        <v>0</v>
      </c>
      <c r="Z60" s="12">
        <f t="shared" si="20"/>
        <v>0</v>
      </c>
      <c r="AA60" s="12">
        <f t="shared" si="20"/>
        <v>0</v>
      </c>
      <c r="AB60" s="12">
        <f t="shared" si="20"/>
        <v>0</v>
      </c>
      <c r="AC60" s="12">
        <f t="shared" si="20"/>
        <v>0</v>
      </c>
      <c r="AD60" s="12">
        <f t="shared" si="20"/>
        <v>0</v>
      </c>
      <c r="AE60" s="12">
        <f t="shared" si="20"/>
        <v>0</v>
      </c>
      <c r="AF60" s="12">
        <f t="shared" si="20"/>
        <v>0</v>
      </c>
      <c r="AG60" s="12">
        <f t="shared" si="20"/>
        <v>0</v>
      </c>
      <c r="AH60" s="12">
        <f t="shared" si="20"/>
        <v>0</v>
      </c>
      <c r="AI60" s="12">
        <f t="shared" si="20"/>
        <v>0</v>
      </c>
    </row>
    <row r="61" spans="2:35" ht="12">
      <c r="B61" s="17"/>
      <c r="C61" s="17"/>
      <c r="D61" s="1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2">
      <c r="B62" s="17"/>
      <c r="C62" s="17"/>
      <c r="D62" s="17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2">
      <c r="B63" s="11" t="s">
        <v>17</v>
      </c>
      <c r="C63" s="11"/>
      <c r="D63" s="11"/>
      <c r="E63" s="12">
        <f aca="true" t="shared" si="21" ref="E63:P63">SUM(E64:E65)</f>
        <v>0</v>
      </c>
      <c r="F63" s="12">
        <f t="shared" si="21"/>
        <v>0</v>
      </c>
      <c r="G63" s="12">
        <f t="shared" si="21"/>
        <v>0</v>
      </c>
      <c r="H63" s="12">
        <f t="shared" si="21"/>
        <v>0</v>
      </c>
      <c r="I63" s="12">
        <f t="shared" si="21"/>
        <v>0</v>
      </c>
      <c r="J63" s="12">
        <f t="shared" si="21"/>
        <v>0</v>
      </c>
      <c r="K63" s="12">
        <f t="shared" si="21"/>
        <v>0</v>
      </c>
      <c r="L63" s="12">
        <f t="shared" si="21"/>
        <v>0</v>
      </c>
      <c r="M63" s="12">
        <f t="shared" si="21"/>
        <v>0</v>
      </c>
      <c r="N63" s="12">
        <f t="shared" si="21"/>
        <v>0</v>
      </c>
      <c r="O63" s="12">
        <f t="shared" si="21"/>
        <v>0</v>
      </c>
      <c r="P63" s="12">
        <f t="shared" si="21"/>
        <v>0</v>
      </c>
      <c r="Q63" s="12">
        <f>SUM(Q64:Q65)</f>
        <v>0</v>
      </c>
      <c r="R63" s="12">
        <f aca="true" t="shared" si="22" ref="R63:AI63">SUM(R64:R65)</f>
        <v>0</v>
      </c>
      <c r="S63" s="12">
        <f t="shared" si="22"/>
        <v>0</v>
      </c>
      <c r="T63" s="12">
        <f t="shared" si="22"/>
        <v>0</v>
      </c>
      <c r="U63" s="12">
        <f t="shared" si="22"/>
        <v>0</v>
      </c>
      <c r="V63" s="12">
        <f t="shared" si="22"/>
        <v>0</v>
      </c>
      <c r="W63" s="12">
        <f t="shared" si="22"/>
        <v>0</v>
      </c>
      <c r="X63" s="12">
        <f t="shared" si="22"/>
        <v>0</v>
      </c>
      <c r="Y63" s="12">
        <f t="shared" si="22"/>
        <v>0</v>
      </c>
      <c r="Z63" s="12">
        <f t="shared" si="22"/>
        <v>0</v>
      </c>
      <c r="AA63" s="12">
        <f t="shared" si="22"/>
        <v>0</v>
      </c>
      <c r="AB63" s="12">
        <f t="shared" si="22"/>
        <v>0</v>
      </c>
      <c r="AC63" s="12">
        <f t="shared" si="22"/>
        <v>0</v>
      </c>
      <c r="AD63" s="12">
        <f t="shared" si="22"/>
        <v>0</v>
      </c>
      <c r="AE63" s="12">
        <f t="shared" si="22"/>
        <v>0</v>
      </c>
      <c r="AF63" s="12">
        <f t="shared" si="22"/>
        <v>0</v>
      </c>
      <c r="AG63" s="12">
        <f t="shared" si="22"/>
        <v>0</v>
      </c>
      <c r="AH63" s="12">
        <f t="shared" si="22"/>
        <v>0</v>
      </c>
      <c r="AI63" s="12">
        <f t="shared" si="22"/>
        <v>0</v>
      </c>
    </row>
    <row r="64" spans="2:35" ht="12">
      <c r="B64" s="4"/>
      <c r="C64" s="17"/>
      <c r="D64" s="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2">
      <c r="B65" s="4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5" ht="12.75" thickBot="1">
      <c r="B66" s="24" t="s">
        <v>18</v>
      </c>
      <c r="C66" s="24"/>
      <c r="D66" s="24"/>
      <c r="E66" s="27">
        <f aca="true" t="shared" si="23" ref="E66:AI66">E46+E47-E52-E57+E60-E63</f>
        <v>5000000</v>
      </c>
      <c r="F66" s="27">
        <f t="shared" si="23"/>
        <v>5000000</v>
      </c>
      <c r="G66" s="27">
        <f t="shared" si="23"/>
        <v>3500000</v>
      </c>
      <c r="H66" s="27">
        <f t="shared" si="23"/>
        <v>700000</v>
      </c>
      <c r="I66" s="27">
        <f t="shared" si="23"/>
        <v>2500000</v>
      </c>
      <c r="J66" s="27">
        <f t="shared" si="23"/>
        <v>2500000</v>
      </c>
      <c r="K66" s="27">
        <f t="shared" si="23"/>
        <v>7500000</v>
      </c>
      <c r="L66" s="27">
        <f t="shared" si="23"/>
        <v>7500000</v>
      </c>
      <c r="M66" s="27">
        <f t="shared" si="23"/>
        <v>7500000</v>
      </c>
      <c r="N66" s="27">
        <f t="shared" si="23"/>
        <v>7500000</v>
      </c>
      <c r="O66" s="27">
        <f t="shared" si="23"/>
        <v>7500000</v>
      </c>
      <c r="P66" s="27">
        <f t="shared" si="23"/>
        <v>7500000</v>
      </c>
      <c r="Q66" s="27">
        <f t="shared" si="23"/>
        <v>7500000</v>
      </c>
      <c r="R66" s="27">
        <f t="shared" si="23"/>
        <v>7500000</v>
      </c>
      <c r="S66" s="27">
        <f t="shared" si="23"/>
        <v>7500000</v>
      </c>
      <c r="T66" s="27">
        <f t="shared" si="23"/>
        <v>7500000</v>
      </c>
      <c r="U66" s="27">
        <f t="shared" si="23"/>
        <v>7500000</v>
      </c>
      <c r="V66" s="27">
        <f t="shared" si="23"/>
        <v>7500000</v>
      </c>
      <c r="W66" s="27">
        <f t="shared" si="23"/>
        <v>7500000</v>
      </c>
      <c r="X66" s="27">
        <f t="shared" si="23"/>
        <v>7500000</v>
      </c>
      <c r="Y66" s="27">
        <f t="shared" si="23"/>
        <v>7500000</v>
      </c>
      <c r="Z66" s="27">
        <f t="shared" si="23"/>
        <v>7500000</v>
      </c>
      <c r="AA66" s="27">
        <f t="shared" si="23"/>
        <v>7500000</v>
      </c>
      <c r="AB66" s="27">
        <f t="shared" si="23"/>
        <v>7500000</v>
      </c>
      <c r="AC66" s="27">
        <f t="shared" si="23"/>
        <v>7500000</v>
      </c>
      <c r="AD66" s="27">
        <f t="shared" si="23"/>
        <v>7500000</v>
      </c>
      <c r="AE66" s="27">
        <f t="shared" si="23"/>
        <v>7500000</v>
      </c>
      <c r="AF66" s="27">
        <f t="shared" si="23"/>
        <v>7500000</v>
      </c>
      <c r="AG66" s="27">
        <f t="shared" si="23"/>
        <v>7500000</v>
      </c>
      <c r="AH66" s="27">
        <f t="shared" si="23"/>
        <v>7500000</v>
      </c>
      <c r="AI66" s="27">
        <f t="shared" si="23"/>
        <v>7500000</v>
      </c>
    </row>
    <row r="67" ht="12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2" customWidth="1"/>
    <col min="2" max="2" width="12.00390625" style="2" customWidth="1"/>
    <col min="3" max="4" width="11.57421875" style="2" customWidth="1"/>
    <col min="5" max="35" width="10.421875" style="2" customWidth="1"/>
    <col min="36" max="16384" width="9.00390625" style="2" customWidth="1"/>
  </cols>
  <sheetData>
    <row r="2" spans="1:2" ht="14.25">
      <c r="A2" s="1" t="s">
        <v>36</v>
      </c>
      <c r="B2" s="1"/>
    </row>
    <row r="4" ht="12">
      <c r="E4" s="3"/>
    </row>
    <row r="5" spans="2:35" ht="12">
      <c r="B5" s="4" t="s">
        <v>1</v>
      </c>
      <c r="C5" s="5"/>
      <c r="D5" s="5"/>
      <c r="E5" s="6">
        <v>42461</v>
      </c>
      <c r="F5" s="6">
        <v>42462</v>
      </c>
      <c r="G5" s="6">
        <v>42463</v>
      </c>
      <c r="H5" s="6">
        <v>42464</v>
      </c>
      <c r="I5" s="6">
        <v>42465</v>
      </c>
      <c r="J5" s="6">
        <v>42466</v>
      </c>
      <c r="K5" s="6">
        <v>42467</v>
      </c>
      <c r="L5" s="6">
        <v>42468</v>
      </c>
      <c r="M5" s="6">
        <v>42469</v>
      </c>
      <c r="N5" s="6">
        <v>42470</v>
      </c>
      <c r="O5" s="6">
        <v>42471</v>
      </c>
      <c r="P5" s="6">
        <v>42472</v>
      </c>
      <c r="Q5" s="6">
        <v>42473</v>
      </c>
      <c r="R5" s="6">
        <v>42474</v>
      </c>
      <c r="S5" s="6">
        <v>42475</v>
      </c>
      <c r="T5" s="6">
        <v>42476</v>
      </c>
      <c r="U5" s="6">
        <v>42477</v>
      </c>
      <c r="V5" s="6">
        <v>42478</v>
      </c>
      <c r="W5" s="6">
        <v>42479</v>
      </c>
      <c r="X5" s="6">
        <v>42480</v>
      </c>
      <c r="Y5" s="6">
        <v>42481</v>
      </c>
      <c r="Z5" s="6">
        <v>42482</v>
      </c>
      <c r="AA5" s="6">
        <v>42483</v>
      </c>
      <c r="AB5" s="6">
        <v>42484</v>
      </c>
      <c r="AC5" s="6">
        <v>42485</v>
      </c>
      <c r="AD5" s="6">
        <v>42486</v>
      </c>
      <c r="AE5" s="6">
        <v>42487</v>
      </c>
      <c r="AF5" s="6">
        <v>42488</v>
      </c>
      <c r="AG5" s="6">
        <v>42489</v>
      </c>
      <c r="AH5" s="6">
        <v>42490</v>
      </c>
      <c r="AI5" s="6">
        <v>42491</v>
      </c>
    </row>
    <row r="6" spans="2:35" ht="12">
      <c r="B6" s="4"/>
      <c r="C6" s="5"/>
      <c r="D6" s="5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3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9</v>
      </c>
      <c r="T6" s="6" t="s">
        <v>3</v>
      </c>
      <c r="U6" s="6" t="s">
        <v>4</v>
      </c>
      <c r="V6" s="6" t="s">
        <v>5</v>
      </c>
      <c r="W6" s="6" t="s">
        <v>6</v>
      </c>
      <c r="X6" s="6" t="s">
        <v>7</v>
      </c>
      <c r="Y6" s="6" t="s">
        <v>8</v>
      </c>
      <c r="Z6" s="6" t="s">
        <v>9</v>
      </c>
      <c r="AA6" s="6" t="s">
        <v>3</v>
      </c>
      <c r="AB6" s="6" t="s">
        <v>4</v>
      </c>
      <c r="AC6" s="6" t="s">
        <v>5</v>
      </c>
      <c r="AD6" s="6" t="s">
        <v>6</v>
      </c>
      <c r="AE6" s="6" t="s">
        <v>7</v>
      </c>
      <c r="AF6" s="6" t="s">
        <v>8</v>
      </c>
      <c r="AG6" s="6" t="s">
        <v>9</v>
      </c>
      <c r="AH6" s="6" t="s">
        <v>3</v>
      </c>
      <c r="AI6" s="6" t="s">
        <v>4</v>
      </c>
    </row>
    <row r="7" spans="2:35" ht="12.75" thickBot="1">
      <c r="B7" s="24" t="s">
        <v>10</v>
      </c>
      <c r="C7" s="25"/>
      <c r="D7" s="25"/>
      <c r="E7" s="26">
        <f aca="true" t="shared" si="0" ref="E7:AI8">SUM(E19,E46)</f>
        <v>8000000</v>
      </c>
      <c r="F7" s="26">
        <f t="shared" si="0"/>
        <v>7700000</v>
      </c>
      <c r="G7" s="26">
        <f t="shared" si="0"/>
        <v>7700000</v>
      </c>
      <c r="H7" s="26">
        <f t="shared" si="0"/>
        <v>6200000</v>
      </c>
      <c r="I7" s="26">
        <f t="shared" si="0"/>
        <v>3400000</v>
      </c>
      <c r="J7" s="26">
        <f t="shared" si="0"/>
        <v>5200000</v>
      </c>
      <c r="K7" s="26">
        <f t="shared" si="0"/>
        <v>5200000</v>
      </c>
      <c r="L7" s="26">
        <f t="shared" si="0"/>
        <v>10200000</v>
      </c>
      <c r="M7" s="26">
        <f t="shared" si="0"/>
        <v>10100000</v>
      </c>
      <c r="N7" s="26">
        <f t="shared" si="0"/>
        <v>10100000</v>
      </c>
      <c r="O7" s="26">
        <f t="shared" si="0"/>
        <v>7100000</v>
      </c>
      <c r="P7" s="26">
        <f t="shared" si="0"/>
        <v>7100000</v>
      </c>
      <c r="Q7" s="26">
        <f t="shared" si="0"/>
        <v>7100000</v>
      </c>
      <c r="R7" s="26">
        <f t="shared" si="0"/>
        <v>7000000</v>
      </c>
      <c r="S7" s="26">
        <f t="shared" si="0"/>
        <v>7000000</v>
      </c>
      <c r="T7" s="26">
        <f t="shared" si="0"/>
        <v>7000000</v>
      </c>
      <c r="U7" s="26">
        <f t="shared" si="0"/>
        <v>7000000</v>
      </c>
      <c r="V7" s="26">
        <f t="shared" si="0"/>
        <v>7000000</v>
      </c>
      <c r="W7" s="26">
        <f t="shared" si="0"/>
        <v>7000000</v>
      </c>
      <c r="X7" s="26">
        <f t="shared" si="0"/>
        <v>7000000</v>
      </c>
      <c r="Y7" s="26">
        <f t="shared" si="0"/>
        <v>7000000</v>
      </c>
      <c r="Z7" s="26">
        <f t="shared" si="0"/>
        <v>7000000</v>
      </c>
      <c r="AA7" s="26">
        <f t="shared" si="0"/>
        <v>7000000</v>
      </c>
      <c r="AB7" s="26">
        <f t="shared" si="0"/>
        <v>7000000</v>
      </c>
      <c r="AC7" s="26">
        <f t="shared" si="0"/>
        <v>7000000</v>
      </c>
      <c r="AD7" s="26">
        <f t="shared" si="0"/>
        <v>7000000</v>
      </c>
      <c r="AE7" s="26">
        <f t="shared" si="0"/>
        <v>7000000</v>
      </c>
      <c r="AF7" s="26">
        <f t="shared" si="0"/>
        <v>7000000</v>
      </c>
      <c r="AG7" s="26">
        <f t="shared" si="0"/>
        <v>7000000</v>
      </c>
      <c r="AH7" s="26">
        <f t="shared" si="0"/>
        <v>7000000</v>
      </c>
      <c r="AI7" s="26">
        <f t="shared" si="0"/>
        <v>6720000</v>
      </c>
    </row>
    <row r="8" spans="2:35" ht="12.75" thickTop="1">
      <c r="B8" s="22" t="s">
        <v>11</v>
      </c>
      <c r="C8" s="22"/>
      <c r="D8" s="22"/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1800000</v>
      </c>
      <c r="J8" s="23">
        <f t="shared" si="0"/>
        <v>0</v>
      </c>
      <c r="K8" s="23">
        <f t="shared" si="0"/>
        <v>5000000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</row>
    <row r="9" spans="1:35" ht="12">
      <c r="A9" s="2" t="s">
        <v>12</v>
      </c>
      <c r="B9" s="7" t="s">
        <v>13</v>
      </c>
      <c r="C9" s="7"/>
      <c r="D9" s="7"/>
      <c r="E9" s="8">
        <f aca="true" t="shared" si="1" ref="E9:AI9">SUM(E23,E52)</f>
        <v>0</v>
      </c>
      <c r="F9" s="8">
        <f t="shared" si="1"/>
        <v>0</v>
      </c>
      <c r="G9" s="8">
        <f t="shared" si="1"/>
        <v>1500000</v>
      </c>
      <c r="H9" s="8">
        <f t="shared" si="1"/>
        <v>2800000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8">
        <f t="shared" si="1"/>
        <v>0</v>
      </c>
      <c r="V9" s="8">
        <f t="shared" si="1"/>
        <v>0</v>
      </c>
      <c r="W9" s="8">
        <f t="shared" si="1"/>
        <v>0</v>
      </c>
      <c r="X9" s="8">
        <f t="shared" si="1"/>
        <v>0</v>
      </c>
      <c r="Y9" s="8">
        <f t="shared" si="1"/>
        <v>0</v>
      </c>
      <c r="Z9" s="8">
        <f t="shared" si="1"/>
        <v>0</v>
      </c>
      <c r="AA9" s="8">
        <f t="shared" si="1"/>
        <v>0</v>
      </c>
      <c r="AB9" s="8">
        <f t="shared" si="1"/>
        <v>0</v>
      </c>
      <c r="AC9" s="8">
        <f t="shared" si="1"/>
        <v>0</v>
      </c>
      <c r="AD9" s="8">
        <f t="shared" si="1"/>
        <v>0</v>
      </c>
      <c r="AE9" s="8">
        <f t="shared" si="1"/>
        <v>0</v>
      </c>
      <c r="AF9" s="8">
        <f t="shared" si="1"/>
        <v>0</v>
      </c>
      <c r="AG9" s="8">
        <f t="shared" si="1"/>
        <v>0</v>
      </c>
      <c r="AH9" s="8">
        <f t="shared" si="1"/>
        <v>0</v>
      </c>
      <c r="AI9" s="8">
        <f t="shared" si="1"/>
        <v>0</v>
      </c>
    </row>
    <row r="10" spans="1:35" ht="12">
      <c r="A10" s="2" t="s">
        <v>14</v>
      </c>
      <c r="B10" s="9" t="s">
        <v>15</v>
      </c>
      <c r="C10" s="9"/>
      <c r="D10" s="9"/>
      <c r="E10" s="10">
        <f aca="true" t="shared" si="2" ref="E10:AI10">SUM(E26,E57)</f>
        <v>300000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100000</v>
      </c>
      <c r="M10" s="10">
        <f t="shared" si="2"/>
        <v>0</v>
      </c>
      <c r="N10" s="10">
        <f t="shared" si="2"/>
        <v>3000000</v>
      </c>
      <c r="O10" s="10">
        <f t="shared" si="2"/>
        <v>0</v>
      </c>
      <c r="P10" s="10">
        <f t="shared" si="2"/>
        <v>0</v>
      </c>
      <c r="Q10" s="10">
        <f t="shared" si="2"/>
        <v>100000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280000</v>
      </c>
      <c r="AI10" s="10">
        <f t="shared" si="2"/>
        <v>0</v>
      </c>
    </row>
    <row r="11" spans="2:35" ht="12">
      <c r="B11" s="11" t="s">
        <v>16</v>
      </c>
      <c r="C11" s="11"/>
      <c r="D11" s="11"/>
      <c r="E11" s="12">
        <f aca="true" t="shared" si="3" ref="E11:AI11">SUM(E34,E60)</f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2000000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</row>
    <row r="12" spans="2:35" ht="12">
      <c r="B12" s="11" t="s">
        <v>17</v>
      </c>
      <c r="C12" s="11"/>
      <c r="D12" s="11"/>
      <c r="E12" s="12">
        <f aca="true" t="shared" si="4" ref="E12:AI12">SUM(E37,E63)</f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2000000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</row>
    <row r="13" spans="2:35" ht="12.75" thickBot="1">
      <c r="B13" s="24" t="s">
        <v>18</v>
      </c>
      <c r="C13" s="24"/>
      <c r="D13" s="24"/>
      <c r="E13" s="27">
        <f aca="true" t="shared" si="5" ref="E13:AI13">SUM(E40,E66)</f>
        <v>7700000</v>
      </c>
      <c r="F13" s="27">
        <f t="shared" si="5"/>
        <v>7700000</v>
      </c>
      <c r="G13" s="27">
        <f t="shared" si="5"/>
        <v>6200000</v>
      </c>
      <c r="H13" s="27">
        <f t="shared" si="5"/>
        <v>3400000</v>
      </c>
      <c r="I13" s="27">
        <f t="shared" si="5"/>
        <v>5200000</v>
      </c>
      <c r="J13" s="27">
        <f t="shared" si="5"/>
        <v>5200000</v>
      </c>
      <c r="K13" s="27">
        <f t="shared" si="5"/>
        <v>10200000</v>
      </c>
      <c r="L13" s="27">
        <f t="shared" si="5"/>
        <v>10100000</v>
      </c>
      <c r="M13" s="27">
        <f t="shared" si="5"/>
        <v>10100000</v>
      </c>
      <c r="N13" s="27">
        <f t="shared" si="5"/>
        <v>7100000</v>
      </c>
      <c r="O13" s="27">
        <f t="shared" si="5"/>
        <v>7100000</v>
      </c>
      <c r="P13" s="27">
        <f t="shared" si="5"/>
        <v>7100000</v>
      </c>
      <c r="Q13" s="27">
        <f t="shared" si="5"/>
        <v>7000000</v>
      </c>
      <c r="R13" s="27">
        <f t="shared" si="5"/>
        <v>7000000</v>
      </c>
      <c r="S13" s="27">
        <f t="shared" si="5"/>
        <v>7000000</v>
      </c>
      <c r="T13" s="27">
        <f t="shared" si="5"/>
        <v>7000000</v>
      </c>
      <c r="U13" s="27">
        <f t="shared" si="5"/>
        <v>7000000</v>
      </c>
      <c r="V13" s="27">
        <f t="shared" si="5"/>
        <v>7000000</v>
      </c>
      <c r="W13" s="27">
        <f t="shared" si="5"/>
        <v>7000000</v>
      </c>
      <c r="X13" s="27">
        <f t="shared" si="5"/>
        <v>7000000</v>
      </c>
      <c r="Y13" s="27">
        <f t="shared" si="5"/>
        <v>7000000</v>
      </c>
      <c r="Z13" s="27">
        <f t="shared" si="5"/>
        <v>7000000</v>
      </c>
      <c r="AA13" s="27">
        <f t="shared" si="5"/>
        <v>7000000</v>
      </c>
      <c r="AB13" s="27">
        <f t="shared" si="5"/>
        <v>7000000</v>
      </c>
      <c r="AC13" s="27">
        <f t="shared" si="5"/>
        <v>7000000</v>
      </c>
      <c r="AD13" s="27">
        <f t="shared" si="5"/>
        <v>7000000</v>
      </c>
      <c r="AE13" s="27">
        <f t="shared" si="5"/>
        <v>7000000</v>
      </c>
      <c r="AF13" s="27">
        <f t="shared" si="5"/>
        <v>7000000</v>
      </c>
      <c r="AG13" s="27">
        <f t="shared" si="5"/>
        <v>7000000</v>
      </c>
      <c r="AH13" s="27">
        <f t="shared" si="5"/>
        <v>6720000</v>
      </c>
      <c r="AI13" s="27">
        <f t="shared" si="5"/>
        <v>6720000</v>
      </c>
    </row>
    <row r="14" ht="12.75" thickTop="1"/>
    <row r="16" ht="12">
      <c r="E16" s="3"/>
    </row>
    <row r="17" spans="2:35" ht="12">
      <c r="B17" s="4" t="s">
        <v>1</v>
      </c>
      <c r="C17" s="5" t="s">
        <v>19</v>
      </c>
      <c r="D17" s="5" t="s">
        <v>20</v>
      </c>
      <c r="E17" s="6">
        <v>42461</v>
      </c>
      <c r="F17" s="6">
        <v>42462</v>
      </c>
      <c r="G17" s="6">
        <v>42463</v>
      </c>
      <c r="H17" s="6">
        <v>42464</v>
      </c>
      <c r="I17" s="6">
        <v>42465</v>
      </c>
      <c r="J17" s="6">
        <v>42466</v>
      </c>
      <c r="K17" s="6">
        <v>42467</v>
      </c>
      <c r="L17" s="6">
        <v>42468</v>
      </c>
      <c r="M17" s="6">
        <v>42469</v>
      </c>
      <c r="N17" s="6">
        <v>42470</v>
      </c>
      <c r="O17" s="6">
        <v>42471</v>
      </c>
      <c r="P17" s="6">
        <v>42472</v>
      </c>
      <c r="Q17" s="6">
        <v>42473</v>
      </c>
      <c r="R17" s="6">
        <v>42474</v>
      </c>
      <c r="S17" s="6">
        <v>42475</v>
      </c>
      <c r="T17" s="6">
        <v>42476</v>
      </c>
      <c r="U17" s="6">
        <v>42477</v>
      </c>
      <c r="V17" s="6">
        <v>42478</v>
      </c>
      <c r="W17" s="6">
        <v>42479</v>
      </c>
      <c r="X17" s="6">
        <v>42480</v>
      </c>
      <c r="Y17" s="6">
        <v>42481</v>
      </c>
      <c r="Z17" s="6">
        <v>42482</v>
      </c>
      <c r="AA17" s="6">
        <v>42483</v>
      </c>
      <c r="AB17" s="6">
        <v>42484</v>
      </c>
      <c r="AC17" s="6">
        <v>42485</v>
      </c>
      <c r="AD17" s="6">
        <v>42486</v>
      </c>
      <c r="AE17" s="6">
        <v>42487</v>
      </c>
      <c r="AF17" s="6">
        <v>42488</v>
      </c>
      <c r="AG17" s="6">
        <v>42489</v>
      </c>
      <c r="AH17" s="6">
        <v>42490</v>
      </c>
      <c r="AI17" s="6">
        <v>42491</v>
      </c>
    </row>
    <row r="18" spans="2:35" ht="12">
      <c r="B18" s="4"/>
      <c r="C18" s="5"/>
      <c r="D18" s="5"/>
      <c r="E18" s="6" t="s">
        <v>2</v>
      </c>
      <c r="F18" s="6" t="s">
        <v>3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8</v>
      </c>
      <c r="L18" s="6" t="s">
        <v>9</v>
      </c>
      <c r="M18" s="6" t="s">
        <v>3</v>
      </c>
      <c r="N18" s="6" t="s">
        <v>4</v>
      </c>
      <c r="O18" s="6" t="s">
        <v>5</v>
      </c>
      <c r="P18" s="6" t="s">
        <v>6</v>
      </c>
      <c r="Q18" s="6" t="s">
        <v>7</v>
      </c>
      <c r="R18" s="6" t="s">
        <v>8</v>
      </c>
      <c r="S18" s="6" t="s">
        <v>9</v>
      </c>
      <c r="T18" s="6" t="s">
        <v>3</v>
      </c>
      <c r="U18" s="6" t="s">
        <v>4</v>
      </c>
      <c r="V18" s="6" t="s">
        <v>5</v>
      </c>
      <c r="W18" s="6" t="s">
        <v>6</v>
      </c>
      <c r="X18" s="6" t="s">
        <v>7</v>
      </c>
      <c r="Y18" s="6" t="s">
        <v>8</v>
      </c>
      <c r="Z18" s="6" t="s">
        <v>9</v>
      </c>
      <c r="AA18" s="6" t="s">
        <v>3</v>
      </c>
      <c r="AB18" s="6" t="s">
        <v>4</v>
      </c>
      <c r="AC18" s="6" t="s">
        <v>5</v>
      </c>
      <c r="AD18" s="6" t="s">
        <v>6</v>
      </c>
      <c r="AE18" s="6" t="s">
        <v>7</v>
      </c>
      <c r="AF18" s="6" t="s">
        <v>8</v>
      </c>
      <c r="AG18" s="6" t="s">
        <v>9</v>
      </c>
      <c r="AH18" s="6" t="s">
        <v>3</v>
      </c>
      <c r="AI18" s="6" t="s">
        <v>4</v>
      </c>
    </row>
    <row r="19" spans="2:35" ht="12.75" thickBot="1">
      <c r="B19" s="24" t="s">
        <v>10</v>
      </c>
      <c r="C19" s="25"/>
      <c r="D19" s="25"/>
      <c r="E19" s="26">
        <v>3000000</v>
      </c>
      <c r="F19" s="26">
        <f>E40</f>
        <v>2700000</v>
      </c>
      <c r="G19" s="26">
        <f aca="true" t="shared" si="6" ref="G19:AI19">F40</f>
        <v>2700000</v>
      </c>
      <c r="H19" s="26">
        <f t="shared" si="6"/>
        <v>2700000</v>
      </c>
      <c r="I19" s="26">
        <f t="shared" si="6"/>
        <v>2700000</v>
      </c>
      <c r="J19" s="26">
        <f t="shared" si="6"/>
        <v>2700000</v>
      </c>
      <c r="K19" s="26">
        <f t="shared" si="6"/>
        <v>2700000</v>
      </c>
      <c r="L19" s="26">
        <f t="shared" si="6"/>
        <v>2700000</v>
      </c>
      <c r="M19" s="26">
        <f t="shared" si="6"/>
        <v>2600000</v>
      </c>
      <c r="N19" s="26">
        <f t="shared" si="6"/>
        <v>4600000</v>
      </c>
      <c r="O19" s="26">
        <f t="shared" si="6"/>
        <v>1600000</v>
      </c>
      <c r="P19" s="26">
        <f t="shared" si="6"/>
        <v>1600000</v>
      </c>
      <c r="Q19" s="26">
        <f t="shared" si="6"/>
        <v>1600000</v>
      </c>
      <c r="R19" s="26">
        <f t="shared" si="6"/>
        <v>1500000</v>
      </c>
      <c r="S19" s="26">
        <f t="shared" si="6"/>
        <v>1500000</v>
      </c>
      <c r="T19" s="26">
        <f t="shared" si="6"/>
        <v>1500000</v>
      </c>
      <c r="U19" s="26">
        <f t="shared" si="6"/>
        <v>1500000</v>
      </c>
      <c r="V19" s="26">
        <f t="shared" si="6"/>
        <v>1500000</v>
      </c>
      <c r="W19" s="26">
        <f t="shared" si="6"/>
        <v>1500000</v>
      </c>
      <c r="X19" s="26">
        <f t="shared" si="6"/>
        <v>1500000</v>
      </c>
      <c r="Y19" s="26">
        <f t="shared" si="6"/>
        <v>1500000</v>
      </c>
      <c r="Z19" s="26">
        <f t="shared" si="6"/>
        <v>1500000</v>
      </c>
      <c r="AA19" s="26">
        <f t="shared" si="6"/>
        <v>1500000</v>
      </c>
      <c r="AB19" s="26">
        <f t="shared" si="6"/>
        <v>1500000</v>
      </c>
      <c r="AC19" s="26">
        <f t="shared" si="6"/>
        <v>1500000</v>
      </c>
      <c r="AD19" s="26">
        <f t="shared" si="6"/>
        <v>1500000</v>
      </c>
      <c r="AE19" s="26">
        <f t="shared" si="6"/>
        <v>1500000</v>
      </c>
      <c r="AF19" s="26">
        <f t="shared" si="6"/>
        <v>1500000</v>
      </c>
      <c r="AG19" s="26">
        <f t="shared" si="6"/>
        <v>1500000</v>
      </c>
      <c r="AH19" s="26">
        <f t="shared" si="6"/>
        <v>1500000</v>
      </c>
      <c r="AI19" s="26">
        <f t="shared" si="6"/>
        <v>1220000</v>
      </c>
    </row>
    <row r="20" spans="2:35" ht="12.75" thickTop="1">
      <c r="B20" s="22" t="s">
        <v>11</v>
      </c>
      <c r="C20" s="22"/>
      <c r="D20" s="22"/>
      <c r="E20" s="23">
        <f aca="true" t="shared" si="7" ref="E20:AI20">SUM(E21:E22)</f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  <c r="V20" s="23">
        <f t="shared" si="7"/>
        <v>0</v>
      </c>
      <c r="W20" s="23">
        <f t="shared" si="7"/>
        <v>0</v>
      </c>
      <c r="X20" s="23">
        <f t="shared" si="7"/>
        <v>0</v>
      </c>
      <c r="Y20" s="23">
        <f t="shared" si="7"/>
        <v>0</v>
      </c>
      <c r="Z20" s="23">
        <f t="shared" si="7"/>
        <v>0</v>
      </c>
      <c r="AA20" s="23">
        <f t="shared" si="7"/>
        <v>0</v>
      </c>
      <c r="AB20" s="23">
        <f t="shared" si="7"/>
        <v>0</v>
      </c>
      <c r="AC20" s="23">
        <f t="shared" si="7"/>
        <v>0</v>
      </c>
      <c r="AD20" s="23">
        <f t="shared" si="7"/>
        <v>0</v>
      </c>
      <c r="AE20" s="23">
        <f t="shared" si="7"/>
        <v>0</v>
      </c>
      <c r="AF20" s="23">
        <f t="shared" si="7"/>
        <v>0</v>
      </c>
      <c r="AG20" s="23">
        <f t="shared" si="7"/>
        <v>0</v>
      </c>
      <c r="AH20" s="23">
        <f t="shared" si="7"/>
        <v>0</v>
      </c>
      <c r="AI20" s="23">
        <f t="shared" si="7"/>
        <v>0</v>
      </c>
    </row>
    <row r="21" spans="2:35" ht="12">
      <c r="B21" s="4"/>
      <c r="C21" s="4"/>
      <c r="D21" s="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35" ht="12">
      <c r="B22" s="4"/>
      <c r="C22" s="4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2:35" ht="12">
      <c r="B23" s="7" t="s">
        <v>13</v>
      </c>
      <c r="C23" s="7"/>
      <c r="D23" s="7"/>
      <c r="E23" s="8">
        <f aca="true" t="shared" si="8" ref="E23:AI23">SUM(E24:E25)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  <c r="Q23" s="8">
        <f t="shared" si="8"/>
        <v>0</v>
      </c>
      <c r="R23" s="8">
        <f t="shared" si="8"/>
        <v>0</v>
      </c>
      <c r="S23" s="8">
        <f t="shared" si="8"/>
        <v>0</v>
      </c>
      <c r="T23" s="8">
        <f t="shared" si="8"/>
        <v>0</v>
      </c>
      <c r="U23" s="8">
        <f t="shared" si="8"/>
        <v>0</v>
      </c>
      <c r="V23" s="8">
        <f t="shared" si="8"/>
        <v>0</v>
      </c>
      <c r="W23" s="8">
        <f t="shared" si="8"/>
        <v>0</v>
      </c>
      <c r="X23" s="8">
        <f t="shared" si="8"/>
        <v>0</v>
      </c>
      <c r="Y23" s="8">
        <f t="shared" si="8"/>
        <v>0</v>
      </c>
      <c r="Z23" s="8">
        <f t="shared" si="8"/>
        <v>0</v>
      </c>
      <c r="AA23" s="8">
        <f t="shared" si="8"/>
        <v>0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0</v>
      </c>
      <c r="AG23" s="8">
        <f t="shared" si="8"/>
        <v>0</v>
      </c>
      <c r="AH23" s="8">
        <f t="shared" si="8"/>
        <v>0</v>
      </c>
      <c r="AI23" s="8">
        <f t="shared" si="8"/>
        <v>0</v>
      </c>
    </row>
    <row r="24" spans="2:35" ht="12">
      <c r="B24" s="4"/>
      <c r="C24" s="4"/>
      <c r="D24" s="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2:35" ht="12">
      <c r="B25" s="4"/>
      <c r="C25" s="4"/>
      <c r="D25" s="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12">
      <c r="A26" s="2" t="s">
        <v>21</v>
      </c>
      <c r="B26" s="9" t="s">
        <v>15</v>
      </c>
      <c r="C26" s="9"/>
      <c r="D26" s="9"/>
      <c r="E26" s="10">
        <f aca="true" t="shared" si="9" ref="E26:AI26">SUM(E27:E33)</f>
        <v>300000</v>
      </c>
      <c r="F26" s="10">
        <f t="shared" si="9"/>
        <v>0</v>
      </c>
      <c r="G26" s="10">
        <f t="shared" si="9"/>
        <v>0</v>
      </c>
      <c r="H26" s="10">
        <f t="shared" si="9"/>
        <v>0</v>
      </c>
      <c r="I26" s="10">
        <f t="shared" si="9"/>
        <v>0</v>
      </c>
      <c r="J26" s="10">
        <f t="shared" si="9"/>
        <v>0</v>
      </c>
      <c r="K26" s="10">
        <f t="shared" si="9"/>
        <v>0</v>
      </c>
      <c r="L26" s="10">
        <f t="shared" si="9"/>
        <v>100000</v>
      </c>
      <c r="M26" s="10">
        <f t="shared" si="9"/>
        <v>0</v>
      </c>
      <c r="N26" s="10">
        <f t="shared" si="9"/>
        <v>3000000</v>
      </c>
      <c r="O26" s="10">
        <f t="shared" si="9"/>
        <v>0</v>
      </c>
      <c r="P26" s="10">
        <f t="shared" si="9"/>
        <v>0</v>
      </c>
      <c r="Q26" s="10">
        <f t="shared" si="9"/>
        <v>100000</v>
      </c>
      <c r="R26" s="10">
        <f t="shared" si="9"/>
        <v>0</v>
      </c>
      <c r="S26" s="10">
        <f t="shared" si="9"/>
        <v>0</v>
      </c>
      <c r="T26" s="10">
        <f t="shared" si="9"/>
        <v>0</v>
      </c>
      <c r="U26" s="10">
        <f t="shared" si="9"/>
        <v>0</v>
      </c>
      <c r="V26" s="10">
        <f t="shared" si="9"/>
        <v>0</v>
      </c>
      <c r="W26" s="10">
        <f t="shared" si="9"/>
        <v>0</v>
      </c>
      <c r="X26" s="10">
        <f t="shared" si="9"/>
        <v>0</v>
      </c>
      <c r="Y26" s="10">
        <f t="shared" si="9"/>
        <v>0</v>
      </c>
      <c r="Z26" s="10">
        <f t="shared" si="9"/>
        <v>0</v>
      </c>
      <c r="AA26" s="10">
        <f t="shared" si="9"/>
        <v>0</v>
      </c>
      <c r="AB26" s="10">
        <f t="shared" si="9"/>
        <v>0</v>
      </c>
      <c r="AC26" s="10">
        <f t="shared" si="9"/>
        <v>0</v>
      </c>
      <c r="AD26" s="10">
        <f t="shared" si="9"/>
        <v>0</v>
      </c>
      <c r="AE26" s="10">
        <f t="shared" si="9"/>
        <v>0</v>
      </c>
      <c r="AF26" s="10">
        <f t="shared" si="9"/>
        <v>0</v>
      </c>
      <c r="AG26" s="10">
        <f t="shared" si="9"/>
        <v>0</v>
      </c>
      <c r="AH26" s="10">
        <f t="shared" si="9"/>
        <v>280000</v>
      </c>
      <c r="AI26" s="10">
        <f t="shared" si="9"/>
        <v>0</v>
      </c>
    </row>
    <row r="27" spans="1:35" ht="12">
      <c r="A27" s="2" t="s">
        <v>22</v>
      </c>
      <c r="B27" s="4" t="s">
        <v>23</v>
      </c>
      <c r="C27" s="4"/>
      <c r="D27" s="4"/>
      <c r="E27" s="14"/>
      <c r="F27" s="14"/>
      <c r="G27" s="14"/>
      <c r="H27" s="14"/>
      <c r="I27" s="14"/>
      <c r="J27" s="14"/>
      <c r="K27" s="14"/>
      <c r="L27" s="14"/>
      <c r="M27" s="14"/>
      <c r="N27" s="14">
        <v>3000000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">
      <c r="A28" s="2" t="s">
        <v>24</v>
      </c>
      <c r="B28" s="4" t="s">
        <v>25</v>
      </c>
      <c r="C28" s="4"/>
      <c r="D28" s="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200000</v>
      </c>
      <c r="AI28" s="14"/>
    </row>
    <row r="29" spans="2:35" ht="12">
      <c r="B29" s="4" t="s">
        <v>26</v>
      </c>
      <c r="C29" s="4"/>
      <c r="D29" s="4"/>
      <c r="E29" s="14">
        <v>250000</v>
      </c>
      <c r="F29" s="14"/>
      <c r="G29" s="14"/>
      <c r="H29" s="14"/>
      <c r="I29" s="14"/>
      <c r="J29" s="14"/>
      <c r="K29" s="14"/>
      <c r="L29" s="14">
        <v>100000</v>
      </c>
      <c r="M29" s="14"/>
      <c r="N29" s="14"/>
      <c r="O29" s="14"/>
      <c r="P29" s="14"/>
      <c r="Q29" s="14">
        <v>100000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12">
      <c r="B30" s="4" t="s">
        <v>27</v>
      </c>
      <c r="C30" s="4"/>
      <c r="D30" s="4"/>
      <c r="E30" s="14">
        <v>50000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35" ht="12">
      <c r="B31" s="4" t="s">
        <v>28</v>
      </c>
      <c r="C31" s="4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12">
      <c r="B32" s="4" t="s">
        <v>29</v>
      </c>
      <c r="C32" s="4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>
        <v>80000</v>
      </c>
      <c r="AI32" s="14"/>
    </row>
    <row r="33" spans="2:35" ht="12">
      <c r="B33" s="4"/>
      <c r="C33" s="4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ht="12">
      <c r="B34" s="11" t="s">
        <v>16</v>
      </c>
      <c r="C34" s="11"/>
      <c r="D34" s="11"/>
      <c r="E34" s="12">
        <f aca="true" t="shared" si="10" ref="E34:P34">SUM(E35:E36)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2000000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>SUM(Q35:Q36)</f>
        <v>0</v>
      </c>
      <c r="R34" s="12">
        <f aca="true" t="shared" si="11" ref="R34:AI34">SUM(R35:R36)</f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12">
        <f t="shared" si="11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12">
        <f t="shared" si="11"/>
        <v>0</v>
      </c>
      <c r="AA34" s="12">
        <f t="shared" si="11"/>
        <v>0</v>
      </c>
      <c r="AB34" s="12">
        <f t="shared" si="11"/>
        <v>0</v>
      </c>
      <c r="AC34" s="12">
        <f t="shared" si="11"/>
        <v>0</v>
      </c>
      <c r="AD34" s="12">
        <f t="shared" si="11"/>
        <v>0</v>
      </c>
      <c r="AE34" s="12">
        <f t="shared" si="11"/>
        <v>0</v>
      </c>
      <c r="AF34" s="12">
        <f t="shared" si="11"/>
        <v>0</v>
      </c>
      <c r="AG34" s="12">
        <f t="shared" si="11"/>
        <v>0</v>
      </c>
      <c r="AH34" s="12">
        <f t="shared" si="11"/>
        <v>0</v>
      </c>
      <c r="AI34" s="12">
        <f t="shared" si="11"/>
        <v>0</v>
      </c>
    </row>
    <row r="35" spans="2:35" ht="12">
      <c r="B35" s="17"/>
      <c r="C35" s="19" t="s">
        <v>37</v>
      </c>
      <c r="D35" s="17"/>
      <c r="E35" s="14"/>
      <c r="F35" s="14"/>
      <c r="G35" s="14"/>
      <c r="H35" s="14"/>
      <c r="I35" s="14"/>
      <c r="J35" s="14"/>
      <c r="K35" s="14"/>
      <c r="L35" s="14"/>
      <c r="M35" s="15">
        <v>2000000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5" ht="12">
      <c r="B36" s="17"/>
      <c r="C36" s="17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2:35" ht="12">
      <c r="B37" s="11" t="s">
        <v>17</v>
      </c>
      <c r="C37" s="11"/>
      <c r="D37" s="11"/>
      <c r="E37" s="12">
        <f aca="true" t="shared" si="12" ref="E37:P37">SUM(E38:E39)</f>
        <v>0</v>
      </c>
      <c r="F37" s="12">
        <f t="shared" si="12"/>
        <v>0</v>
      </c>
      <c r="G37" s="12">
        <f t="shared" si="12"/>
        <v>0</v>
      </c>
      <c r="H37" s="12">
        <f t="shared" si="12"/>
        <v>0</v>
      </c>
      <c r="I37" s="12">
        <f t="shared" si="12"/>
        <v>0</v>
      </c>
      <c r="J37" s="12">
        <f t="shared" si="12"/>
        <v>0</v>
      </c>
      <c r="K37" s="12">
        <f t="shared" si="12"/>
        <v>0</v>
      </c>
      <c r="L37" s="12">
        <f t="shared" si="12"/>
        <v>0</v>
      </c>
      <c r="M37" s="12">
        <f t="shared" si="12"/>
        <v>0</v>
      </c>
      <c r="N37" s="12">
        <f t="shared" si="12"/>
        <v>0</v>
      </c>
      <c r="O37" s="12">
        <f t="shared" si="12"/>
        <v>0</v>
      </c>
      <c r="P37" s="12">
        <f t="shared" si="12"/>
        <v>0</v>
      </c>
      <c r="Q37" s="12">
        <f>SUM(Q38:Q39)</f>
        <v>0</v>
      </c>
      <c r="R37" s="12">
        <f aca="true" t="shared" si="13" ref="R37:AI37">SUM(R38:R39)</f>
        <v>0</v>
      </c>
      <c r="S37" s="12">
        <f t="shared" si="13"/>
        <v>0</v>
      </c>
      <c r="T37" s="12">
        <f t="shared" si="13"/>
        <v>0</v>
      </c>
      <c r="U37" s="12">
        <f t="shared" si="13"/>
        <v>0</v>
      </c>
      <c r="V37" s="12">
        <f t="shared" si="13"/>
        <v>0</v>
      </c>
      <c r="W37" s="12">
        <f t="shared" si="13"/>
        <v>0</v>
      </c>
      <c r="X37" s="12">
        <f t="shared" si="13"/>
        <v>0</v>
      </c>
      <c r="Y37" s="12">
        <f t="shared" si="13"/>
        <v>0</v>
      </c>
      <c r="Z37" s="12">
        <f t="shared" si="13"/>
        <v>0</v>
      </c>
      <c r="AA37" s="12">
        <f t="shared" si="13"/>
        <v>0</v>
      </c>
      <c r="AB37" s="12">
        <f t="shared" si="13"/>
        <v>0</v>
      </c>
      <c r="AC37" s="12">
        <f t="shared" si="13"/>
        <v>0</v>
      </c>
      <c r="AD37" s="12">
        <f t="shared" si="13"/>
        <v>0</v>
      </c>
      <c r="AE37" s="12">
        <f t="shared" si="13"/>
        <v>0</v>
      </c>
      <c r="AF37" s="12">
        <f t="shared" si="13"/>
        <v>0</v>
      </c>
      <c r="AG37" s="12">
        <f t="shared" si="13"/>
        <v>0</v>
      </c>
      <c r="AH37" s="12">
        <f t="shared" si="13"/>
        <v>0</v>
      </c>
      <c r="AI37" s="12">
        <f t="shared" si="13"/>
        <v>0</v>
      </c>
    </row>
    <row r="38" spans="2:35" ht="12">
      <c r="B38" s="4"/>
      <c r="C38" s="17"/>
      <c r="D38" s="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2:35" ht="12">
      <c r="B39" s="4"/>
      <c r="C39" s="4"/>
      <c r="D39" s="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2:35" ht="12.75" thickBot="1">
      <c r="B40" s="24" t="s">
        <v>18</v>
      </c>
      <c r="C40" s="24"/>
      <c r="D40" s="24"/>
      <c r="E40" s="27">
        <f aca="true" t="shared" si="14" ref="E40:AI40">E19+E20-E23-E26+E34-E37</f>
        <v>2700000</v>
      </c>
      <c r="F40" s="27">
        <f t="shared" si="14"/>
        <v>2700000</v>
      </c>
      <c r="G40" s="27">
        <f t="shared" si="14"/>
        <v>2700000</v>
      </c>
      <c r="H40" s="27">
        <f t="shared" si="14"/>
        <v>2700000</v>
      </c>
      <c r="I40" s="27">
        <f t="shared" si="14"/>
        <v>2700000</v>
      </c>
      <c r="J40" s="27">
        <f t="shared" si="14"/>
        <v>2700000</v>
      </c>
      <c r="K40" s="27">
        <f t="shared" si="14"/>
        <v>2700000</v>
      </c>
      <c r="L40" s="27">
        <f t="shared" si="14"/>
        <v>2600000</v>
      </c>
      <c r="M40" s="27">
        <f t="shared" si="14"/>
        <v>4600000</v>
      </c>
      <c r="N40" s="27">
        <f t="shared" si="14"/>
        <v>1600000</v>
      </c>
      <c r="O40" s="27">
        <f t="shared" si="14"/>
        <v>1600000</v>
      </c>
      <c r="P40" s="27">
        <f t="shared" si="14"/>
        <v>1600000</v>
      </c>
      <c r="Q40" s="27">
        <f t="shared" si="14"/>
        <v>1500000</v>
      </c>
      <c r="R40" s="27">
        <f t="shared" si="14"/>
        <v>1500000</v>
      </c>
      <c r="S40" s="27">
        <f t="shared" si="14"/>
        <v>1500000</v>
      </c>
      <c r="T40" s="27">
        <f t="shared" si="14"/>
        <v>1500000</v>
      </c>
      <c r="U40" s="27">
        <f t="shared" si="14"/>
        <v>1500000</v>
      </c>
      <c r="V40" s="27">
        <f t="shared" si="14"/>
        <v>1500000</v>
      </c>
      <c r="W40" s="27">
        <f t="shared" si="14"/>
        <v>1500000</v>
      </c>
      <c r="X40" s="27">
        <f t="shared" si="14"/>
        <v>1500000</v>
      </c>
      <c r="Y40" s="27">
        <f t="shared" si="14"/>
        <v>1500000</v>
      </c>
      <c r="Z40" s="27">
        <f t="shared" si="14"/>
        <v>1500000</v>
      </c>
      <c r="AA40" s="27">
        <f t="shared" si="14"/>
        <v>1500000</v>
      </c>
      <c r="AB40" s="27">
        <f t="shared" si="14"/>
        <v>1500000</v>
      </c>
      <c r="AC40" s="27">
        <f t="shared" si="14"/>
        <v>1500000</v>
      </c>
      <c r="AD40" s="27">
        <f t="shared" si="14"/>
        <v>1500000</v>
      </c>
      <c r="AE40" s="27">
        <f t="shared" si="14"/>
        <v>1500000</v>
      </c>
      <c r="AF40" s="27">
        <f t="shared" si="14"/>
        <v>1500000</v>
      </c>
      <c r="AG40" s="27">
        <f t="shared" si="14"/>
        <v>1500000</v>
      </c>
      <c r="AH40" s="27">
        <f t="shared" si="14"/>
        <v>1220000</v>
      </c>
      <c r="AI40" s="27">
        <f t="shared" si="14"/>
        <v>1220000</v>
      </c>
    </row>
    <row r="41" ht="12.75" thickTop="1"/>
    <row r="43" ht="12">
      <c r="E43" s="3"/>
    </row>
    <row r="44" spans="2:35" ht="12">
      <c r="B44" s="4" t="s">
        <v>1</v>
      </c>
      <c r="C44" s="5" t="s">
        <v>19</v>
      </c>
      <c r="D44" s="5" t="s">
        <v>20</v>
      </c>
      <c r="E44" s="6">
        <v>42461</v>
      </c>
      <c r="F44" s="6">
        <v>42462</v>
      </c>
      <c r="G44" s="6">
        <v>42463</v>
      </c>
      <c r="H44" s="6">
        <v>42464</v>
      </c>
      <c r="I44" s="6">
        <v>42465</v>
      </c>
      <c r="J44" s="6">
        <v>42466</v>
      </c>
      <c r="K44" s="6">
        <v>42467</v>
      </c>
      <c r="L44" s="6">
        <v>42468</v>
      </c>
      <c r="M44" s="6">
        <v>42469</v>
      </c>
      <c r="N44" s="6">
        <v>42470</v>
      </c>
      <c r="O44" s="6">
        <v>42471</v>
      </c>
      <c r="P44" s="6">
        <v>42472</v>
      </c>
      <c r="Q44" s="6">
        <v>42473</v>
      </c>
      <c r="R44" s="6">
        <v>42474</v>
      </c>
      <c r="S44" s="6">
        <v>42475</v>
      </c>
      <c r="T44" s="6">
        <v>42476</v>
      </c>
      <c r="U44" s="6">
        <v>42477</v>
      </c>
      <c r="V44" s="6">
        <v>42478</v>
      </c>
      <c r="W44" s="6">
        <v>42479</v>
      </c>
      <c r="X44" s="6">
        <v>42480</v>
      </c>
      <c r="Y44" s="6">
        <v>42481</v>
      </c>
      <c r="Z44" s="6">
        <v>42482</v>
      </c>
      <c r="AA44" s="6">
        <v>42483</v>
      </c>
      <c r="AB44" s="6">
        <v>42484</v>
      </c>
      <c r="AC44" s="6">
        <v>42485</v>
      </c>
      <c r="AD44" s="6">
        <v>42486</v>
      </c>
      <c r="AE44" s="6">
        <v>42487</v>
      </c>
      <c r="AF44" s="6">
        <v>42488</v>
      </c>
      <c r="AG44" s="6">
        <v>42489</v>
      </c>
      <c r="AH44" s="6">
        <v>42490</v>
      </c>
      <c r="AI44" s="6">
        <v>42491</v>
      </c>
    </row>
    <row r="45" spans="2:35" ht="12">
      <c r="B45" s="4"/>
      <c r="C45" s="5"/>
      <c r="D45" s="5"/>
      <c r="E45" s="6" t="s">
        <v>2</v>
      </c>
      <c r="F45" s="6" t="s">
        <v>3</v>
      </c>
      <c r="G45" s="6" t="s">
        <v>4</v>
      </c>
      <c r="H45" s="6" t="s">
        <v>5</v>
      </c>
      <c r="I45" s="6" t="s">
        <v>6</v>
      </c>
      <c r="J45" s="6" t="s">
        <v>7</v>
      </c>
      <c r="K45" s="6" t="s">
        <v>8</v>
      </c>
      <c r="L45" s="6" t="s">
        <v>9</v>
      </c>
      <c r="M45" s="6" t="s">
        <v>3</v>
      </c>
      <c r="N45" s="6" t="s">
        <v>4</v>
      </c>
      <c r="O45" s="6" t="s">
        <v>5</v>
      </c>
      <c r="P45" s="6" t="s">
        <v>6</v>
      </c>
      <c r="Q45" s="6" t="s">
        <v>7</v>
      </c>
      <c r="R45" s="6" t="s">
        <v>8</v>
      </c>
      <c r="S45" s="6" t="s">
        <v>9</v>
      </c>
      <c r="T45" s="6" t="s">
        <v>3</v>
      </c>
      <c r="U45" s="6" t="s">
        <v>4</v>
      </c>
      <c r="V45" s="6" t="s">
        <v>5</v>
      </c>
      <c r="W45" s="6" t="s">
        <v>6</v>
      </c>
      <c r="X45" s="6" t="s">
        <v>7</v>
      </c>
      <c r="Y45" s="6" t="s">
        <v>8</v>
      </c>
      <c r="Z45" s="6" t="s">
        <v>9</v>
      </c>
      <c r="AA45" s="6" t="s">
        <v>3</v>
      </c>
      <c r="AB45" s="6" t="s">
        <v>4</v>
      </c>
      <c r="AC45" s="6" t="s">
        <v>5</v>
      </c>
      <c r="AD45" s="6" t="s">
        <v>6</v>
      </c>
      <c r="AE45" s="6" t="s">
        <v>7</v>
      </c>
      <c r="AF45" s="6" t="s">
        <v>8</v>
      </c>
      <c r="AG45" s="6" t="s">
        <v>9</v>
      </c>
      <c r="AH45" s="6" t="s">
        <v>3</v>
      </c>
      <c r="AI45" s="6" t="s">
        <v>4</v>
      </c>
    </row>
    <row r="46" spans="2:35" ht="12.75" thickBot="1">
      <c r="B46" s="24" t="s">
        <v>10</v>
      </c>
      <c r="C46" s="25"/>
      <c r="D46" s="25"/>
      <c r="E46" s="26">
        <v>5000000</v>
      </c>
      <c r="F46" s="26">
        <f>E66</f>
        <v>5000000</v>
      </c>
      <c r="G46" s="26">
        <f aca="true" t="shared" si="15" ref="G46:AH46">F66</f>
        <v>5000000</v>
      </c>
      <c r="H46" s="26">
        <f t="shared" si="15"/>
        <v>3500000</v>
      </c>
      <c r="I46" s="26">
        <f t="shared" si="15"/>
        <v>700000</v>
      </c>
      <c r="J46" s="26">
        <f t="shared" si="15"/>
        <v>2500000</v>
      </c>
      <c r="K46" s="26">
        <f t="shared" si="15"/>
        <v>2500000</v>
      </c>
      <c r="L46" s="26">
        <f t="shared" si="15"/>
        <v>7500000</v>
      </c>
      <c r="M46" s="26">
        <f t="shared" si="15"/>
        <v>7500000</v>
      </c>
      <c r="N46" s="26">
        <f t="shared" si="15"/>
        <v>5500000</v>
      </c>
      <c r="O46" s="26">
        <f t="shared" si="15"/>
        <v>5500000</v>
      </c>
      <c r="P46" s="26">
        <f t="shared" si="15"/>
        <v>5500000</v>
      </c>
      <c r="Q46" s="26">
        <f t="shared" si="15"/>
        <v>5500000</v>
      </c>
      <c r="R46" s="26">
        <f t="shared" si="15"/>
        <v>5500000</v>
      </c>
      <c r="S46" s="26">
        <f t="shared" si="15"/>
        <v>5500000</v>
      </c>
      <c r="T46" s="26">
        <f t="shared" si="15"/>
        <v>5500000</v>
      </c>
      <c r="U46" s="26">
        <f t="shared" si="15"/>
        <v>5500000</v>
      </c>
      <c r="V46" s="26">
        <f t="shared" si="15"/>
        <v>5500000</v>
      </c>
      <c r="W46" s="26">
        <f t="shared" si="15"/>
        <v>5500000</v>
      </c>
      <c r="X46" s="26">
        <f t="shared" si="15"/>
        <v>5500000</v>
      </c>
      <c r="Y46" s="26">
        <f t="shared" si="15"/>
        <v>5500000</v>
      </c>
      <c r="Z46" s="26">
        <f t="shared" si="15"/>
        <v>5500000</v>
      </c>
      <c r="AA46" s="26">
        <f t="shared" si="15"/>
        <v>5500000</v>
      </c>
      <c r="AB46" s="26">
        <f t="shared" si="15"/>
        <v>5500000</v>
      </c>
      <c r="AC46" s="26">
        <f t="shared" si="15"/>
        <v>5500000</v>
      </c>
      <c r="AD46" s="26">
        <f t="shared" si="15"/>
        <v>5500000</v>
      </c>
      <c r="AE46" s="26">
        <f t="shared" si="15"/>
        <v>5500000</v>
      </c>
      <c r="AF46" s="26">
        <f t="shared" si="15"/>
        <v>5500000</v>
      </c>
      <c r="AG46" s="26">
        <f t="shared" si="15"/>
        <v>5500000</v>
      </c>
      <c r="AH46" s="26">
        <f t="shared" si="15"/>
        <v>5500000</v>
      </c>
      <c r="AI46" s="26">
        <f>AH66</f>
        <v>5500000</v>
      </c>
    </row>
    <row r="47" spans="2:35" ht="12.75" thickTop="1">
      <c r="B47" s="22" t="s">
        <v>11</v>
      </c>
      <c r="C47" s="22"/>
      <c r="D47" s="22"/>
      <c r="E47" s="23">
        <f aca="true" t="shared" si="16" ref="E47:AI47">SUM(E48:E51)</f>
        <v>0</v>
      </c>
      <c r="F47" s="23">
        <f t="shared" si="16"/>
        <v>0</v>
      </c>
      <c r="G47" s="23">
        <f t="shared" si="16"/>
        <v>0</v>
      </c>
      <c r="H47" s="23">
        <f t="shared" si="16"/>
        <v>0</v>
      </c>
      <c r="I47" s="23">
        <f t="shared" si="16"/>
        <v>1800000</v>
      </c>
      <c r="J47" s="23">
        <f t="shared" si="16"/>
        <v>0</v>
      </c>
      <c r="K47" s="23">
        <f t="shared" si="16"/>
        <v>5000000</v>
      </c>
      <c r="L47" s="23">
        <f t="shared" si="16"/>
        <v>0</v>
      </c>
      <c r="M47" s="23">
        <f t="shared" si="16"/>
        <v>0</v>
      </c>
      <c r="N47" s="23">
        <f t="shared" si="16"/>
        <v>0</v>
      </c>
      <c r="O47" s="23">
        <f t="shared" si="16"/>
        <v>0</v>
      </c>
      <c r="P47" s="23">
        <f t="shared" si="16"/>
        <v>0</v>
      </c>
      <c r="Q47" s="23">
        <f t="shared" si="16"/>
        <v>0</v>
      </c>
      <c r="R47" s="23">
        <f t="shared" si="16"/>
        <v>0</v>
      </c>
      <c r="S47" s="23">
        <f t="shared" si="16"/>
        <v>0</v>
      </c>
      <c r="T47" s="23">
        <f t="shared" si="16"/>
        <v>0</v>
      </c>
      <c r="U47" s="23">
        <f t="shared" si="16"/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0</v>
      </c>
      <c r="AB47" s="23">
        <f t="shared" si="16"/>
        <v>0</v>
      </c>
      <c r="AC47" s="23">
        <f t="shared" si="16"/>
        <v>0</v>
      </c>
      <c r="AD47" s="23">
        <f t="shared" si="16"/>
        <v>0</v>
      </c>
      <c r="AE47" s="23">
        <f t="shared" si="16"/>
        <v>0</v>
      </c>
      <c r="AF47" s="23">
        <f t="shared" si="16"/>
        <v>0</v>
      </c>
      <c r="AG47" s="23">
        <f t="shared" si="16"/>
        <v>0</v>
      </c>
      <c r="AH47" s="23">
        <f t="shared" si="16"/>
        <v>0</v>
      </c>
      <c r="AI47" s="23">
        <f t="shared" si="16"/>
        <v>0</v>
      </c>
    </row>
    <row r="48" spans="2:35" ht="12">
      <c r="B48" s="4"/>
      <c r="C48" s="4" t="s">
        <v>30</v>
      </c>
      <c r="D48" s="4"/>
      <c r="E48" s="13"/>
      <c r="F48" s="13"/>
      <c r="G48" s="13"/>
      <c r="H48" s="13"/>
      <c r="I48" s="14">
        <v>1800000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2:35" ht="12">
      <c r="B49" s="4"/>
      <c r="C49" s="4" t="s">
        <v>31</v>
      </c>
      <c r="D49" s="4"/>
      <c r="E49" s="13"/>
      <c r="F49" s="13"/>
      <c r="G49" s="13"/>
      <c r="H49" s="13"/>
      <c r="I49" s="13"/>
      <c r="J49" s="13"/>
      <c r="K49" s="14">
        <v>5000000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2:35" ht="12">
      <c r="B50" s="4"/>
      <c r="C50" s="4"/>
      <c r="D50" s="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2:35" ht="12">
      <c r="B51" s="4"/>
      <c r="C51" s="4"/>
      <c r="D51" s="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2:35" ht="12">
      <c r="B52" s="7" t="s">
        <v>13</v>
      </c>
      <c r="C52" s="7"/>
      <c r="D52" s="7"/>
      <c r="E52" s="8">
        <f aca="true" t="shared" si="17" ref="E52:AI52">SUM(E53:E56)</f>
        <v>0</v>
      </c>
      <c r="F52" s="8">
        <f t="shared" si="17"/>
        <v>0</v>
      </c>
      <c r="G52" s="8">
        <f t="shared" si="17"/>
        <v>1500000</v>
      </c>
      <c r="H52" s="8">
        <f t="shared" si="17"/>
        <v>2800000</v>
      </c>
      <c r="I52" s="8">
        <f t="shared" si="17"/>
        <v>0</v>
      </c>
      <c r="J52" s="8">
        <f t="shared" si="17"/>
        <v>0</v>
      </c>
      <c r="K52" s="8">
        <f t="shared" si="17"/>
        <v>0</v>
      </c>
      <c r="L52" s="8">
        <f t="shared" si="17"/>
        <v>0</v>
      </c>
      <c r="M52" s="8">
        <f t="shared" si="17"/>
        <v>0</v>
      </c>
      <c r="N52" s="8">
        <f t="shared" si="17"/>
        <v>0</v>
      </c>
      <c r="O52" s="8">
        <f t="shared" si="17"/>
        <v>0</v>
      </c>
      <c r="P52" s="8">
        <f t="shared" si="17"/>
        <v>0</v>
      </c>
      <c r="Q52" s="8">
        <f t="shared" si="17"/>
        <v>0</v>
      </c>
      <c r="R52" s="8">
        <f t="shared" si="17"/>
        <v>0</v>
      </c>
      <c r="S52" s="8">
        <f t="shared" si="17"/>
        <v>0</v>
      </c>
      <c r="T52" s="8">
        <f t="shared" si="17"/>
        <v>0</v>
      </c>
      <c r="U52" s="8">
        <f t="shared" si="17"/>
        <v>0</v>
      </c>
      <c r="V52" s="8">
        <f t="shared" si="17"/>
        <v>0</v>
      </c>
      <c r="W52" s="8">
        <f t="shared" si="17"/>
        <v>0</v>
      </c>
      <c r="X52" s="8">
        <f t="shared" si="17"/>
        <v>0</v>
      </c>
      <c r="Y52" s="8">
        <f t="shared" si="17"/>
        <v>0</v>
      </c>
      <c r="Z52" s="8">
        <f t="shared" si="17"/>
        <v>0</v>
      </c>
      <c r="AA52" s="8">
        <f t="shared" si="17"/>
        <v>0</v>
      </c>
      <c r="AB52" s="8">
        <f t="shared" si="17"/>
        <v>0</v>
      </c>
      <c r="AC52" s="8">
        <f t="shared" si="17"/>
        <v>0</v>
      </c>
      <c r="AD52" s="8">
        <f t="shared" si="17"/>
        <v>0</v>
      </c>
      <c r="AE52" s="8">
        <f t="shared" si="17"/>
        <v>0</v>
      </c>
      <c r="AF52" s="8">
        <f t="shared" si="17"/>
        <v>0</v>
      </c>
      <c r="AG52" s="8">
        <f t="shared" si="17"/>
        <v>0</v>
      </c>
      <c r="AH52" s="8">
        <f t="shared" si="17"/>
        <v>0</v>
      </c>
      <c r="AI52" s="8">
        <f t="shared" si="17"/>
        <v>0</v>
      </c>
    </row>
    <row r="53" spans="1:35" ht="12">
      <c r="A53" s="2" t="s">
        <v>32</v>
      </c>
      <c r="B53" s="4"/>
      <c r="C53" s="4" t="s">
        <v>33</v>
      </c>
      <c r="D53" s="4"/>
      <c r="E53" s="13"/>
      <c r="F53" s="13"/>
      <c r="G53" s="14">
        <v>1500000</v>
      </c>
      <c r="H53" s="14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ht="12">
      <c r="A54" s="2" t="s">
        <v>22</v>
      </c>
      <c r="B54" s="4"/>
      <c r="C54" s="4" t="s">
        <v>34</v>
      </c>
      <c r="D54" s="4"/>
      <c r="E54" s="13"/>
      <c r="F54" s="13"/>
      <c r="G54" s="14"/>
      <c r="H54" s="14">
        <v>2800000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ht="12">
      <c r="A55" s="2" t="s">
        <v>35</v>
      </c>
      <c r="B55" s="4"/>
      <c r="C55" s="4"/>
      <c r="D55" s="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:35" ht="12">
      <c r="B56" s="4"/>
      <c r="C56" s="4"/>
      <c r="D56" s="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2:35" ht="12">
      <c r="B57" s="9" t="s">
        <v>15</v>
      </c>
      <c r="C57" s="9"/>
      <c r="D57" s="9"/>
      <c r="E57" s="10">
        <f aca="true" t="shared" si="18" ref="E57:AI57">SUM(E58:E59)</f>
        <v>0</v>
      </c>
      <c r="F57" s="10">
        <f t="shared" si="18"/>
        <v>0</v>
      </c>
      <c r="G57" s="10">
        <f t="shared" si="18"/>
        <v>0</v>
      </c>
      <c r="H57" s="10">
        <f t="shared" si="18"/>
        <v>0</v>
      </c>
      <c r="I57" s="10">
        <f t="shared" si="18"/>
        <v>0</v>
      </c>
      <c r="J57" s="10">
        <f t="shared" si="18"/>
        <v>0</v>
      </c>
      <c r="K57" s="10">
        <f t="shared" si="18"/>
        <v>0</v>
      </c>
      <c r="L57" s="10">
        <f t="shared" si="18"/>
        <v>0</v>
      </c>
      <c r="M57" s="10">
        <f t="shared" si="18"/>
        <v>0</v>
      </c>
      <c r="N57" s="10">
        <f t="shared" si="18"/>
        <v>0</v>
      </c>
      <c r="O57" s="10">
        <f t="shared" si="18"/>
        <v>0</v>
      </c>
      <c r="P57" s="10">
        <f t="shared" si="18"/>
        <v>0</v>
      </c>
      <c r="Q57" s="10">
        <f t="shared" si="18"/>
        <v>0</v>
      </c>
      <c r="R57" s="10">
        <f t="shared" si="18"/>
        <v>0</v>
      </c>
      <c r="S57" s="10">
        <f t="shared" si="18"/>
        <v>0</v>
      </c>
      <c r="T57" s="10">
        <f t="shared" si="18"/>
        <v>0</v>
      </c>
      <c r="U57" s="10">
        <f t="shared" si="18"/>
        <v>0</v>
      </c>
      <c r="V57" s="10">
        <f t="shared" si="18"/>
        <v>0</v>
      </c>
      <c r="W57" s="10">
        <f t="shared" si="18"/>
        <v>0</v>
      </c>
      <c r="X57" s="10">
        <f t="shared" si="18"/>
        <v>0</v>
      </c>
      <c r="Y57" s="10">
        <f t="shared" si="18"/>
        <v>0</v>
      </c>
      <c r="Z57" s="10">
        <f t="shared" si="18"/>
        <v>0</v>
      </c>
      <c r="AA57" s="10">
        <f t="shared" si="18"/>
        <v>0</v>
      </c>
      <c r="AB57" s="10">
        <f t="shared" si="18"/>
        <v>0</v>
      </c>
      <c r="AC57" s="10">
        <f t="shared" si="18"/>
        <v>0</v>
      </c>
      <c r="AD57" s="10">
        <f t="shared" si="18"/>
        <v>0</v>
      </c>
      <c r="AE57" s="10">
        <f t="shared" si="18"/>
        <v>0</v>
      </c>
      <c r="AF57" s="10">
        <f t="shared" si="18"/>
        <v>0</v>
      </c>
      <c r="AG57" s="10">
        <f t="shared" si="18"/>
        <v>0</v>
      </c>
      <c r="AH57" s="10">
        <f t="shared" si="18"/>
        <v>0</v>
      </c>
      <c r="AI57" s="10">
        <f t="shared" si="18"/>
        <v>0</v>
      </c>
    </row>
    <row r="58" spans="2:35" ht="12">
      <c r="B58" s="4"/>
      <c r="C58" s="4"/>
      <c r="D58" s="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2:35" ht="12">
      <c r="B59" s="4"/>
      <c r="C59" s="4"/>
      <c r="D59" s="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 ht="12">
      <c r="B60" s="11" t="s">
        <v>16</v>
      </c>
      <c r="C60" s="11"/>
      <c r="D60" s="11"/>
      <c r="E60" s="12">
        <f aca="true" t="shared" si="19" ref="E60:P60">SUM(E61:E62)</f>
        <v>0</v>
      </c>
      <c r="F60" s="12">
        <f t="shared" si="19"/>
        <v>0</v>
      </c>
      <c r="G60" s="12">
        <f t="shared" si="19"/>
        <v>0</v>
      </c>
      <c r="H60" s="12">
        <f t="shared" si="19"/>
        <v>0</v>
      </c>
      <c r="I60" s="12">
        <f t="shared" si="19"/>
        <v>0</v>
      </c>
      <c r="J60" s="12">
        <f t="shared" si="19"/>
        <v>0</v>
      </c>
      <c r="K60" s="12">
        <f t="shared" si="19"/>
        <v>0</v>
      </c>
      <c r="L60" s="12">
        <f t="shared" si="19"/>
        <v>0</v>
      </c>
      <c r="M60" s="12">
        <f t="shared" si="19"/>
        <v>0</v>
      </c>
      <c r="N60" s="12">
        <f t="shared" si="19"/>
        <v>0</v>
      </c>
      <c r="O60" s="12">
        <f t="shared" si="19"/>
        <v>0</v>
      </c>
      <c r="P60" s="12">
        <f t="shared" si="19"/>
        <v>0</v>
      </c>
      <c r="Q60" s="12">
        <f>SUM(Q61:Q62)</f>
        <v>0</v>
      </c>
      <c r="R60" s="12">
        <f aca="true" t="shared" si="20" ref="R60:AI60">SUM(R61:R62)</f>
        <v>0</v>
      </c>
      <c r="S60" s="12">
        <f t="shared" si="20"/>
        <v>0</v>
      </c>
      <c r="T60" s="12">
        <f t="shared" si="20"/>
        <v>0</v>
      </c>
      <c r="U60" s="12">
        <f t="shared" si="20"/>
        <v>0</v>
      </c>
      <c r="V60" s="12">
        <f t="shared" si="20"/>
        <v>0</v>
      </c>
      <c r="W60" s="12">
        <f t="shared" si="20"/>
        <v>0</v>
      </c>
      <c r="X60" s="12">
        <f t="shared" si="20"/>
        <v>0</v>
      </c>
      <c r="Y60" s="12">
        <f t="shared" si="20"/>
        <v>0</v>
      </c>
      <c r="Z60" s="12">
        <f t="shared" si="20"/>
        <v>0</v>
      </c>
      <c r="AA60" s="12">
        <f t="shared" si="20"/>
        <v>0</v>
      </c>
      <c r="AB60" s="12">
        <f t="shared" si="20"/>
        <v>0</v>
      </c>
      <c r="AC60" s="12">
        <f t="shared" si="20"/>
        <v>0</v>
      </c>
      <c r="AD60" s="12">
        <f t="shared" si="20"/>
        <v>0</v>
      </c>
      <c r="AE60" s="12">
        <f t="shared" si="20"/>
        <v>0</v>
      </c>
      <c r="AF60" s="12">
        <f t="shared" si="20"/>
        <v>0</v>
      </c>
      <c r="AG60" s="12">
        <f t="shared" si="20"/>
        <v>0</v>
      </c>
      <c r="AH60" s="12">
        <f t="shared" si="20"/>
        <v>0</v>
      </c>
      <c r="AI60" s="12">
        <f t="shared" si="20"/>
        <v>0</v>
      </c>
    </row>
    <row r="61" spans="2:35" ht="12">
      <c r="B61" s="17"/>
      <c r="C61" s="17"/>
      <c r="D61" s="1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2">
      <c r="B62" s="17"/>
      <c r="C62" s="17"/>
      <c r="D62" s="17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2">
      <c r="B63" s="11" t="s">
        <v>17</v>
      </c>
      <c r="C63" s="11"/>
      <c r="D63" s="11"/>
      <c r="E63" s="12">
        <f aca="true" t="shared" si="21" ref="E63:P63">SUM(E64:E65)</f>
        <v>0</v>
      </c>
      <c r="F63" s="12">
        <f t="shared" si="21"/>
        <v>0</v>
      </c>
      <c r="G63" s="12">
        <f t="shared" si="21"/>
        <v>0</v>
      </c>
      <c r="H63" s="12">
        <f t="shared" si="21"/>
        <v>0</v>
      </c>
      <c r="I63" s="12">
        <f t="shared" si="21"/>
        <v>0</v>
      </c>
      <c r="J63" s="12">
        <f t="shared" si="21"/>
        <v>0</v>
      </c>
      <c r="K63" s="12">
        <f t="shared" si="21"/>
        <v>0</v>
      </c>
      <c r="L63" s="12">
        <f t="shared" si="21"/>
        <v>0</v>
      </c>
      <c r="M63" s="12">
        <f t="shared" si="21"/>
        <v>2000000</v>
      </c>
      <c r="N63" s="12">
        <f t="shared" si="21"/>
        <v>0</v>
      </c>
      <c r="O63" s="12">
        <f t="shared" si="21"/>
        <v>0</v>
      </c>
      <c r="P63" s="12">
        <f t="shared" si="21"/>
        <v>0</v>
      </c>
      <c r="Q63" s="12">
        <f>SUM(Q64:Q65)</f>
        <v>0</v>
      </c>
      <c r="R63" s="12">
        <f aca="true" t="shared" si="22" ref="R63:AI63">SUM(R64:R65)</f>
        <v>0</v>
      </c>
      <c r="S63" s="12">
        <f t="shared" si="22"/>
        <v>0</v>
      </c>
      <c r="T63" s="12">
        <f t="shared" si="22"/>
        <v>0</v>
      </c>
      <c r="U63" s="12">
        <f t="shared" si="22"/>
        <v>0</v>
      </c>
      <c r="V63" s="12">
        <f t="shared" si="22"/>
        <v>0</v>
      </c>
      <c r="W63" s="12">
        <f t="shared" si="22"/>
        <v>0</v>
      </c>
      <c r="X63" s="12">
        <f t="shared" si="22"/>
        <v>0</v>
      </c>
      <c r="Y63" s="12">
        <f t="shared" si="22"/>
        <v>0</v>
      </c>
      <c r="Z63" s="12">
        <f t="shared" si="22"/>
        <v>0</v>
      </c>
      <c r="AA63" s="12">
        <f t="shared" si="22"/>
        <v>0</v>
      </c>
      <c r="AB63" s="12">
        <f t="shared" si="22"/>
        <v>0</v>
      </c>
      <c r="AC63" s="12">
        <f t="shared" si="22"/>
        <v>0</v>
      </c>
      <c r="AD63" s="12">
        <f t="shared" si="22"/>
        <v>0</v>
      </c>
      <c r="AE63" s="12">
        <f t="shared" si="22"/>
        <v>0</v>
      </c>
      <c r="AF63" s="12">
        <f t="shared" si="22"/>
        <v>0</v>
      </c>
      <c r="AG63" s="12">
        <f t="shared" si="22"/>
        <v>0</v>
      </c>
      <c r="AH63" s="12">
        <f t="shared" si="22"/>
        <v>0</v>
      </c>
      <c r="AI63" s="12">
        <f t="shared" si="22"/>
        <v>0</v>
      </c>
    </row>
    <row r="64" spans="2:35" ht="12">
      <c r="B64" s="4"/>
      <c r="C64" s="19" t="s">
        <v>38</v>
      </c>
      <c r="D64" s="4"/>
      <c r="E64" s="13"/>
      <c r="F64" s="13"/>
      <c r="G64" s="13"/>
      <c r="H64" s="13"/>
      <c r="I64" s="13"/>
      <c r="J64" s="13"/>
      <c r="K64" s="13"/>
      <c r="L64" s="13"/>
      <c r="M64" s="15">
        <v>2000000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2">
      <c r="B65" s="4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5" ht="12.75" thickBot="1">
      <c r="B66" s="24" t="s">
        <v>18</v>
      </c>
      <c r="C66" s="24"/>
      <c r="D66" s="24"/>
      <c r="E66" s="27">
        <f aca="true" t="shared" si="23" ref="E66:AI66">E46+E47-E52-E57+E60-E63</f>
        <v>5000000</v>
      </c>
      <c r="F66" s="27">
        <f t="shared" si="23"/>
        <v>5000000</v>
      </c>
      <c r="G66" s="27">
        <f t="shared" si="23"/>
        <v>3500000</v>
      </c>
      <c r="H66" s="27">
        <f t="shared" si="23"/>
        <v>700000</v>
      </c>
      <c r="I66" s="27">
        <f t="shared" si="23"/>
        <v>2500000</v>
      </c>
      <c r="J66" s="27">
        <f t="shared" si="23"/>
        <v>2500000</v>
      </c>
      <c r="K66" s="27">
        <f t="shared" si="23"/>
        <v>7500000</v>
      </c>
      <c r="L66" s="27">
        <f t="shared" si="23"/>
        <v>7500000</v>
      </c>
      <c r="M66" s="27">
        <f t="shared" si="23"/>
        <v>5500000</v>
      </c>
      <c r="N66" s="27">
        <f t="shared" si="23"/>
        <v>5500000</v>
      </c>
      <c r="O66" s="27">
        <f t="shared" si="23"/>
        <v>5500000</v>
      </c>
      <c r="P66" s="27">
        <f t="shared" si="23"/>
        <v>5500000</v>
      </c>
      <c r="Q66" s="27">
        <f t="shared" si="23"/>
        <v>5500000</v>
      </c>
      <c r="R66" s="27">
        <f t="shared" si="23"/>
        <v>5500000</v>
      </c>
      <c r="S66" s="27">
        <f t="shared" si="23"/>
        <v>5500000</v>
      </c>
      <c r="T66" s="27">
        <f t="shared" si="23"/>
        <v>5500000</v>
      </c>
      <c r="U66" s="27">
        <f t="shared" si="23"/>
        <v>5500000</v>
      </c>
      <c r="V66" s="27">
        <f t="shared" si="23"/>
        <v>5500000</v>
      </c>
      <c r="W66" s="27">
        <f t="shared" si="23"/>
        <v>5500000</v>
      </c>
      <c r="X66" s="27">
        <f t="shared" si="23"/>
        <v>5500000</v>
      </c>
      <c r="Y66" s="27">
        <f t="shared" si="23"/>
        <v>5500000</v>
      </c>
      <c r="Z66" s="27">
        <f t="shared" si="23"/>
        <v>5500000</v>
      </c>
      <c r="AA66" s="27">
        <f t="shared" si="23"/>
        <v>5500000</v>
      </c>
      <c r="AB66" s="27">
        <f t="shared" si="23"/>
        <v>5500000</v>
      </c>
      <c r="AC66" s="27">
        <f t="shared" si="23"/>
        <v>5500000</v>
      </c>
      <c r="AD66" s="27">
        <f t="shared" si="23"/>
        <v>5500000</v>
      </c>
      <c r="AE66" s="27">
        <f t="shared" si="23"/>
        <v>5500000</v>
      </c>
      <c r="AF66" s="27">
        <f t="shared" si="23"/>
        <v>5500000</v>
      </c>
      <c r="AG66" s="27">
        <f t="shared" si="23"/>
        <v>5500000</v>
      </c>
      <c r="AH66" s="27">
        <f t="shared" si="23"/>
        <v>5500000</v>
      </c>
      <c r="AI66" s="27">
        <f t="shared" si="23"/>
        <v>5500000</v>
      </c>
    </row>
    <row r="67" ht="12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2" customWidth="1"/>
    <col min="2" max="2" width="12.00390625" style="2" customWidth="1"/>
    <col min="3" max="4" width="11.57421875" style="2" customWidth="1"/>
    <col min="5" max="35" width="10.421875" style="2" customWidth="1"/>
    <col min="36" max="16384" width="9.00390625" style="2" customWidth="1"/>
  </cols>
  <sheetData>
    <row r="1" spans="6:12" ht="12">
      <c r="F1" s="20"/>
      <c r="G1" s="21"/>
      <c r="H1" s="21"/>
      <c r="I1" s="21"/>
      <c r="J1" s="21"/>
      <c r="K1" s="21"/>
      <c r="L1" s="21"/>
    </row>
    <row r="2" spans="1:2" ht="14.25">
      <c r="A2" s="1" t="s">
        <v>39</v>
      </c>
      <c r="B2" s="1"/>
    </row>
    <row r="4" spans="5:6" ht="12">
      <c r="E4" s="3" t="s">
        <v>40</v>
      </c>
      <c r="F4" s="3"/>
    </row>
    <row r="5" spans="2:35" ht="12">
      <c r="B5" s="4" t="s">
        <v>1</v>
      </c>
      <c r="C5" s="5"/>
      <c r="D5" s="5"/>
      <c r="E5" s="6">
        <v>42461</v>
      </c>
      <c r="F5" s="6">
        <v>42462</v>
      </c>
      <c r="G5" s="6">
        <v>42463</v>
      </c>
      <c r="H5" s="6">
        <v>42464</v>
      </c>
      <c r="I5" s="6">
        <v>42465</v>
      </c>
      <c r="J5" s="6">
        <v>42466</v>
      </c>
      <c r="K5" s="6">
        <v>42467</v>
      </c>
      <c r="L5" s="6">
        <v>42468</v>
      </c>
      <c r="M5" s="6">
        <v>42469</v>
      </c>
      <c r="N5" s="6">
        <v>42470</v>
      </c>
      <c r="O5" s="6">
        <v>42471</v>
      </c>
      <c r="P5" s="6">
        <v>42472</v>
      </c>
      <c r="Q5" s="6">
        <v>42473</v>
      </c>
      <c r="R5" s="6">
        <v>42474</v>
      </c>
      <c r="S5" s="6">
        <v>42475</v>
      </c>
      <c r="T5" s="6">
        <v>42476</v>
      </c>
      <c r="U5" s="6">
        <v>42477</v>
      </c>
      <c r="V5" s="6">
        <v>42478</v>
      </c>
      <c r="W5" s="6">
        <v>42479</v>
      </c>
      <c r="X5" s="6">
        <v>42480</v>
      </c>
      <c r="Y5" s="6">
        <v>42481</v>
      </c>
      <c r="Z5" s="6">
        <v>42482</v>
      </c>
      <c r="AA5" s="6">
        <v>42483</v>
      </c>
      <c r="AB5" s="6">
        <v>42484</v>
      </c>
      <c r="AC5" s="6">
        <v>42485</v>
      </c>
      <c r="AD5" s="6">
        <v>42486</v>
      </c>
      <c r="AE5" s="6">
        <v>42487</v>
      </c>
      <c r="AF5" s="6">
        <v>42488</v>
      </c>
      <c r="AG5" s="6">
        <v>42489</v>
      </c>
      <c r="AH5" s="6">
        <v>42490</v>
      </c>
      <c r="AI5" s="6">
        <v>42491</v>
      </c>
    </row>
    <row r="6" spans="2:35" ht="12">
      <c r="B6" s="4"/>
      <c r="C6" s="5"/>
      <c r="D6" s="5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3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9</v>
      </c>
      <c r="T6" s="6" t="s">
        <v>3</v>
      </c>
      <c r="U6" s="6" t="s">
        <v>4</v>
      </c>
      <c r="V6" s="6" t="s">
        <v>5</v>
      </c>
      <c r="W6" s="6" t="s">
        <v>6</v>
      </c>
      <c r="X6" s="6" t="s">
        <v>7</v>
      </c>
      <c r="Y6" s="6" t="s">
        <v>8</v>
      </c>
      <c r="Z6" s="6" t="s">
        <v>9</v>
      </c>
      <c r="AA6" s="6" t="s">
        <v>3</v>
      </c>
      <c r="AB6" s="6" t="s">
        <v>4</v>
      </c>
      <c r="AC6" s="6" t="s">
        <v>5</v>
      </c>
      <c r="AD6" s="6" t="s">
        <v>6</v>
      </c>
      <c r="AE6" s="6" t="s">
        <v>7</v>
      </c>
      <c r="AF6" s="6" t="s">
        <v>8</v>
      </c>
      <c r="AG6" s="6" t="s">
        <v>9</v>
      </c>
      <c r="AH6" s="6" t="s">
        <v>3</v>
      </c>
      <c r="AI6" s="6" t="s">
        <v>4</v>
      </c>
    </row>
    <row r="7" spans="2:35" ht="12.75" thickBot="1">
      <c r="B7" s="24" t="s">
        <v>10</v>
      </c>
      <c r="C7" s="25"/>
      <c r="D7" s="25"/>
      <c r="E7" s="26">
        <f aca="true" t="shared" si="0" ref="E7:AI8">SUM(E19,E46)</f>
        <v>8000000</v>
      </c>
      <c r="F7" s="26">
        <f t="shared" si="0"/>
        <v>7700000</v>
      </c>
      <c r="G7" s="26">
        <f t="shared" si="0"/>
        <v>7700000</v>
      </c>
      <c r="H7" s="26">
        <f t="shared" si="0"/>
        <v>6200000</v>
      </c>
      <c r="I7" s="26">
        <f t="shared" si="0"/>
        <v>3400000</v>
      </c>
      <c r="J7" s="26">
        <f t="shared" si="0"/>
        <v>5200000</v>
      </c>
      <c r="K7" s="26">
        <f t="shared" si="0"/>
        <v>5200000</v>
      </c>
      <c r="L7" s="26">
        <f t="shared" si="0"/>
        <v>10200000</v>
      </c>
      <c r="M7" s="26">
        <f t="shared" si="0"/>
        <v>10100000</v>
      </c>
      <c r="N7" s="26">
        <f t="shared" si="0"/>
        <v>10100000</v>
      </c>
      <c r="O7" s="26">
        <f t="shared" si="0"/>
        <v>7100000</v>
      </c>
      <c r="P7" s="26">
        <f t="shared" si="0"/>
        <v>7100000</v>
      </c>
      <c r="Q7" s="26">
        <f t="shared" si="0"/>
        <v>7100000</v>
      </c>
      <c r="R7" s="26">
        <f t="shared" si="0"/>
        <v>7000000</v>
      </c>
      <c r="S7" s="26">
        <f t="shared" si="0"/>
        <v>7000000</v>
      </c>
      <c r="T7" s="26">
        <f t="shared" si="0"/>
        <v>7000000</v>
      </c>
      <c r="U7" s="26">
        <f t="shared" si="0"/>
        <v>6000000</v>
      </c>
      <c r="V7" s="26">
        <f t="shared" si="0"/>
        <v>6000000</v>
      </c>
      <c r="W7" s="26">
        <f t="shared" si="0"/>
        <v>6000000</v>
      </c>
      <c r="X7" s="26">
        <f t="shared" si="0"/>
        <v>6000000</v>
      </c>
      <c r="Y7" s="26">
        <f t="shared" si="0"/>
        <v>6000000</v>
      </c>
      <c r="Z7" s="26">
        <f t="shared" si="0"/>
        <v>6000000</v>
      </c>
      <c r="AA7" s="26">
        <f t="shared" si="0"/>
        <v>2000000</v>
      </c>
      <c r="AB7" s="26">
        <f t="shared" si="0"/>
        <v>2000000</v>
      </c>
      <c r="AC7" s="26">
        <f t="shared" si="0"/>
        <v>8000000</v>
      </c>
      <c r="AD7" s="26">
        <f t="shared" si="0"/>
        <v>8000000</v>
      </c>
      <c r="AE7" s="26">
        <f t="shared" si="0"/>
        <v>8000000</v>
      </c>
      <c r="AF7" s="26">
        <f t="shared" si="0"/>
        <v>8000000</v>
      </c>
      <c r="AG7" s="26">
        <f t="shared" si="0"/>
        <v>8000000</v>
      </c>
      <c r="AH7" s="26">
        <f t="shared" si="0"/>
        <v>8000000</v>
      </c>
      <c r="AI7" s="26">
        <f t="shared" si="0"/>
        <v>7720000</v>
      </c>
    </row>
    <row r="8" spans="2:35" ht="12.75" thickTop="1">
      <c r="B8" s="22" t="s">
        <v>11</v>
      </c>
      <c r="C8" s="22"/>
      <c r="D8" s="22"/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1800000</v>
      </c>
      <c r="J8" s="23">
        <f t="shared" si="0"/>
        <v>0</v>
      </c>
      <c r="K8" s="23">
        <f t="shared" si="0"/>
        <v>5000000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6000000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</row>
    <row r="9" spans="1:35" ht="12">
      <c r="A9" s="2" t="s">
        <v>12</v>
      </c>
      <c r="B9" s="7" t="s">
        <v>13</v>
      </c>
      <c r="C9" s="7"/>
      <c r="D9" s="7"/>
      <c r="E9" s="8">
        <f aca="true" t="shared" si="1" ref="E9:AI9">SUM(E23,E52)</f>
        <v>0</v>
      </c>
      <c r="F9" s="8">
        <f t="shared" si="1"/>
        <v>0</v>
      </c>
      <c r="G9" s="8">
        <f t="shared" si="1"/>
        <v>1500000</v>
      </c>
      <c r="H9" s="8">
        <f t="shared" si="1"/>
        <v>2800000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8">
        <f t="shared" si="1"/>
        <v>0</v>
      </c>
      <c r="V9" s="8">
        <f t="shared" si="1"/>
        <v>0</v>
      </c>
      <c r="W9" s="8">
        <f t="shared" si="1"/>
        <v>0</v>
      </c>
      <c r="X9" s="8">
        <f t="shared" si="1"/>
        <v>0</v>
      </c>
      <c r="Y9" s="8">
        <f t="shared" si="1"/>
        <v>0</v>
      </c>
      <c r="Z9" s="8">
        <f t="shared" si="1"/>
        <v>4000000</v>
      </c>
      <c r="AA9" s="8">
        <f t="shared" si="1"/>
        <v>0</v>
      </c>
      <c r="AB9" s="8">
        <f t="shared" si="1"/>
        <v>0</v>
      </c>
      <c r="AC9" s="8">
        <f t="shared" si="1"/>
        <v>0</v>
      </c>
      <c r="AD9" s="8">
        <f t="shared" si="1"/>
        <v>0</v>
      </c>
      <c r="AE9" s="8">
        <f t="shared" si="1"/>
        <v>0</v>
      </c>
      <c r="AF9" s="8">
        <f t="shared" si="1"/>
        <v>0</v>
      </c>
      <c r="AG9" s="8">
        <f t="shared" si="1"/>
        <v>0</v>
      </c>
      <c r="AH9" s="8">
        <f t="shared" si="1"/>
        <v>0</v>
      </c>
      <c r="AI9" s="8">
        <f t="shared" si="1"/>
        <v>0</v>
      </c>
    </row>
    <row r="10" spans="1:35" ht="12">
      <c r="A10" s="2" t="s">
        <v>14</v>
      </c>
      <c r="B10" s="9" t="s">
        <v>15</v>
      </c>
      <c r="C10" s="9"/>
      <c r="D10" s="9"/>
      <c r="E10" s="10">
        <f aca="true" t="shared" si="2" ref="E10:AI10">SUM(E26,E57)</f>
        <v>300000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100000</v>
      </c>
      <c r="M10" s="10">
        <f t="shared" si="2"/>
        <v>0</v>
      </c>
      <c r="N10" s="10">
        <f t="shared" si="2"/>
        <v>3000000</v>
      </c>
      <c r="O10" s="10">
        <f t="shared" si="2"/>
        <v>0</v>
      </c>
      <c r="P10" s="10">
        <f t="shared" si="2"/>
        <v>0</v>
      </c>
      <c r="Q10" s="10">
        <f t="shared" si="2"/>
        <v>100000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280000</v>
      </c>
      <c r="AI10" s="10">
        <f t="shared" si="2"/>
        <v>0</v>
      </c>
    </row>
    <row r="11" spans="2:35" ht="12">
      <c r="B11" s="11" t="s">
        <v>16</v>
      </c>
      <c r="C11" s="11"/>
      <c r="D11" s="11"/>
      <c r="E11" s="12">
        <f aca="true" t="shared" si="3" ref="E11:AI11">SUM(E34,E60)</f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2000000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</row>
    <row r="12" spans="2:35" ht="12">
      <c r="B12" s="11" t="s">
        <v>17</v>
      </c>
      <c r="C12" s="11"/>
      <c r="D12" s="11"/>
      <c r="E12" s="12">
        <f aca="true" t="shared" si="4" ref="E12:AI12">SUM(E37,E63)</f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2000000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1000000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</row>
    <row r="13" spans="2:35" ht="12.75" thickBot="1">
      <c r="B13" s="24" t="s">
        <v>18</v>
      </c>
      <c r="C13" s="24"/>
      <c r="D13" s="24"/>
      <c r="E13" s="27">
        <f aca="true" t="shared" si="5" ref="E13:AI13">SUM(E40,E66)</f>
        <v>7700000</v>
      </c>
      <c r="F13" s="27">
        <f t="shared" si="5"/>
        <v>7700000</v>
      </c>
      <c r="G13" s="27">
        <f t="shared" si="5"/>
        <v>6200000</v>
      </c>
      <c r="H13" s="27">
        <f t="shared" si="5"/>
        <v>3400000</v>
      </c>
      <c r="I13" s="27">
        <f t="shared" si="5"/>
        <v>5200000</v>
      </c>
      <c r="J13" s="27">
        <f t="shared" si="5"/>
        <v>5200000</v>
      </c>
      <c r="K13" s="27">
        <f t="shared" si="5"/>
        <v>10200000</v>
      </c>
      <c r="L13" s="27">
        <f t="shared" si="5"/>
        <v>10100000</v>
      </c>
      <c r="M13" s="27">
        <f t="shared" si="5"/>
        <v>10100000</v>
      </c>
      <c r="N13" s="27">
        <f t="shared" si="5"/>
        <v>7100000</v>
      </c>
      <c r="O13" s="27">
        <f t="shared" si="5"/>
        <v>7100000</v>
      </c>
      <c r="P13" s="27">
        <f t="shared" si="5"/>
        <v>7100000</v>
      </c>
      <c r="Q13" s="27">
        <f t="shared" si="5"/>
        <v>7000000</v>
      </c>
      <c r="R13" s="27">
        <f t="shared" si="5"/>
        <v>7000000</v>
      </c>
      <c r="S13" s="27">
        <f t="shared" si="5"/>
        <v>7000000</v>
      </c>
      <c r="T13" s="27">
        <f t="shared" si="5"/>
        <v>6000000</v>
      </c>
      <c r="U13" s="27">
        <f t="shared" si="5"/>
        <v>6000000</v>
      </c>
      <c r="V13" s="27">
        <f t="shared" si="5"/>
        <v>6000000</v>
      </c>
      <c r="W13" s="27">
        <f t="shared" si="5"/>
        <v>6000000</v>
      </c>
      <c r="X13" s="27">
        <f t="shared" si="5"/>
        <v>6000000</v>
      </c>
      <c r="Y13" s="27">
        <f t="shared" si="5"/>
        <v>6000000</v>
      </c>
      <c r="Z13" s="27">
        <f t="shared" si="5"/>
        <v>2000000</v>
      </c>
      <c r="AA13" s="27">
        <f t="shared" si="5"/>
        <v>2000000</v>
      </c>
      <c r="AB13" s="27">
        <f t="shared" si="5"/>
        <v>8000000</v>
      </c>
      <c r="AC13" s="27">
        <f t="shared" si="5"/>
        <v>8000000</v>
      </c>
      <c r="AD13" s="27">
        <f t="shared" si="5"/>
        <v>8000000</v>
      </c>
      <c r="AE13" s="27">
        <f t="shared" si="5"/>
        <v>8000000</v>
      </c>
      <c r="AF13" s="27">
        <f t="shared" si="5"/>
        <v>8000000</v>
      </c>
      <c r="AG13" s="27">
        <f t="shared" si="5"/>
        <v>8000000</v>
      </c>
      <c r="AH13" s="27">
        <f t="shared" si="5"/>
        <v>7720000</v>
      </c>
      <c r="AI13" s="27">
        <f t="shared" si="5"/>
        <v>7720000</v>
      </c>
    </row>
    <row r="14" ht="12.75" thickTop="1"/>
    <row r="16" spans="5:6" ht="12">
      <c r="E16" s="3" t="s">
        <v>40</v>
      </c>
      <c r="F16" s="3"/>
    </row>
    <row r="17" spans="2:35" ht="12">
      <c r="B17" s="4" t="s">
        <v>1</v>
      </c>
      <c r="C17" s="5" t="s">
        <v>19</v>
      </c>
      <c r="D17" s="5" t="s">
        <v>20</v>
      </c>
      <c r="E17" s="6">
        <v>42461</v>
      </c>
      <c r="F17" s="6">
        <v>42462</v>
      </c>
      <c r="G17" s="6">
        <v>42463</v>
      </c>
      <c r="H17" s="6">
        <v>42464</v>
      </c>
      <c r="I17" s="6">
        <v>42465</v>
      </c>
      <c r="J17" s="6">
        <v>42466</v>
      </c>
      <c r="K17" s="6">
        <v>42467</v>
      </c>
      <c r="L17" s="6">
        <v>42468</v>
      </c>
      <c r="M17" s="6">
        <v>42469</v>
      </c>
      <c r="N17" s="6">
        <v>42470</v>
      </c>
      <c r="O17" s="6">
        <v>42471</v>
      </c>
      <c r="P17" s="6">
        <v>42472</v>
      </c>
      <c r="Q17" s="6">
        <v>42473</v>
      </c>
      <c r="R17" s="6">
        <v>42474</v>
      </c>
      <c r="S17" s="6">
        <v>42475</v>
      </c>
      <c r="T17" s="6">
        <v>42476</v>
      </c>
      <c r="U17" s="6">
        <v>42477</v>
      </c>
      <c r="V17" s="6">
        <v>42478</v>
      </c>
      <c r="W17" s="6">
        <v>42479</v>
      </c>
      <c r="X17" s="6">
        <v>42480</v>
      </c>
      <c r="Y17" s="6">
        <v>42481</v>
      </c>
      <c r="Z17" s="6">
        <v>42482</v>
      </c>
      <c r="AA17" s="6">
        <v>42483</v>
      </c>
      <c r="AB17" s="6">
        <v>42484</v>
      </c>
      <c r="AC17" s="6">
        <v>42485</v>
      </c>
      <c r="AD17" s="6">
        <v>42486</v>
      </c>
      <c r="AE17" s="6">
        <v>42487</v>
      </c>
      <c r="AF17" s="6">
        <v>42488</v>
      </c>
      <c r="AG17" s="6">
        <v>42489</v>
      </c>
      <c r="AH17" s="6">
        <v>42490</v>
      </c>
      <c r="AI17" s="6">
        <v>42491</v>
      </c>
    </row>
    <row r="18" spans="2:35" ht="12">
      <c r="B18" s="4"/>
      <c r="C18" s="5"/>
      <c r="D18" s="5"/>
      <c r="E18" s="6" t="s">
        <v>2</v>
      </c>
      <c r="F18" s="6" t="s">
        <v>3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8</v>
      </c>
      <c r="L18" s="6" t="s">
        <v>9</v>
      </c>
      <c r="M18" s="6" t="s">
        <v>3</v>
      </c>
      <c r="N18" s="6" t="s">
        <v>4</v>
      </c>
      <c r="O18" s="6" t="s">
        <v>5</v>
      </c>
      <c r="P18" s="6" t="s">
        <v>6</v>
      </c>
      <c r="Q18" s="6" t="s">
        <v>7</v>
      </c>
      <c r="R18" s="6" t="s">
        <v>8</v>
      </c>
      <c r="S18" s="6" t="s">
        <v>9</v>
      </c>
      <c r="T18" s="6" t="s">
        <v>3</v>
      </c>
      <c r="U18" s="6" t="s">
        <v>4</v>
      </c>
      <c r="V18" s="6" t="s">
        <v>5</v>
      </c>
      <c r="W18" s="6" t="s">
        <v>6</v>
      </c>
      <c r="X18" s="6" t="s">
        <v>7</v>
      </c>
      <c r="Y18" s="6" t="s">
        <v>8</v>
      </c>
      <c r="Z18" s="6" t="s">
        <v>9</v>
      </c>
      <c r="AA18" s="6" t="s">
        <v>3</v>
      </c>
      <c r="AB18" s="6" t="s">
        <v>4</v>
      </c>
      <c r="AC18" s="6" t="s">
        <v>5</v>
      </c>
      <c r="AD18" s="6" t="s">
        <v>6</v>
      </c>
      <c r="AE18" s="6" t="s">
        <v>7</v>
      </c>
      <c r="AF18" s="6" t="s">
        <v>8</v>
      </c>
      <c r="AG18" s="6" t="s">
        <v>9</v>
      </c>
      <c r="AH18" s="6" t="s">
        <v>3</v>
      </c>
      <c r="AI18" s="6" t="s">
        <v>4</v>
      </c>
    </row>
    <row r="19" spans="2:35" ht="12.75" thickBot="1">
      <c r="B19" s="24" t="s">
        <v>10</v>
      </c>
      <c r="C19" s="25"/>
      <c r="D19" s="25"/>
      <c r="E19" s="26">
        <v>3000000</v>
      </c>
      <c r="F19" s="26">
        <f aca="true" t="shared" si="6" ref="F19:AI19">E40</f>
        <v>2700000</v>
      </c>
      <c r="G19" s="26">
        <f t="shared" si="6"/>
        <v>2700000</v>
      </c>
      <c r="H19" s="26">
        <f t="shared" si="6"/>
        <v>2700000</v>
      </c>
      <c r="I19" s="26">
        <f t="shared" si="6"/>
        <v>2700000</v>
      </c>
      <c r="J19" s="26">
        <f t="shared" si="6"/>
        <v>2700000</v>
      </c>
      <c r="K19" s="26">
        <f t="shared" si="6"/>
        <v>2700000</v>
      </c>
      <c r="L19" s="26">
        <f t="shared" si="6"/>
        <v>2700000</v>
      </c>
      <c r="M19" s="26">
        <f t="shared" si="6"/>
        <v>2600000</v>
      </c>
      <c r="N19" s="26">
        <f t="shared" si="6"/>
        <v>4600000</v>
      </c>
      <c r="O19" s="26">
        <f t="shared" si="6"/>
        <v>1600000</v>
      </c>
      <c r="P19" s="26">
        <f t="shared" si="6"/>
        <v>1600000</v>
      </c>
      <c r="Q19" s="26">
        <f t="shared" si="6"/>
        <v>1600000</v>
      </c>
      <c r="R19" s="26">
        <f t="shared" si="6"/>
        <v>1500000</v>
      </c>
      <c r="S19" s="26">
        <f t="shared" si="6"/>
        <v>1500000</v>
      </c>
      <c r="T19" s="26">
        <f t="shared" si="6"/>
        <v>1500000</v>
      </c>
      <c r="U19" s="26">
        <f t="shared" si="6"/>
        <v>1500000</v>
      </c>
      <c r="V19" s="26">
        <f t="shared" si="6"/>
        <v>1500000</v>
      </c>
      <c r="W19" s="26">
        <f t="shared" si="6"/>
        <v>1500000</v>
      </c>
      <c r="X19" s="26">
        <f t="shared" si="6"/>
        <v>1500000</v>
      </c>
      <c r="Y19" s="26">
        <f t="shared" si="6"/>
        <v>1500000</v>
      </c>
      <c r="Z19" s="26">
        <f t="shared" si="6"/>
        <v>1500000</v>
      </c>
      <c r="AA19" s="26">
        <f t="shared" si="6"/>
        <v>1500000</v>
      </c>
      <c r="AB19" s="26">
        <f t="shared" si="6"/>
        <v>1500000</v>
      </c>
      <c r="AC19" s="26">
        <f t="shared" si="6"/>
        <v>1500000</v>
      </c>
      <c r="AD19" s="26">
        <f t="shared" si="6"/>
        <v>1500000</v>
      </c>
      <c r="AE19" s="26">
        <f t="shared" si="6"/>
        <v>1500000</v>
      </c>
      <c r="AF19" s="26">
        <f t="shared" si="6"/>
        <v>1500000</v>
      </c>
      <c r="AG19" s="26">
        <f t="shared" si="6"/>
        <v>1500000</v>
      </c>
      <c r="AH19" s="26">
        <f t="shared" si="6"/>
        <v>1500000</v>
      </c>
      <c r="AI19" s="26">
        <f t="shared" si="6"/>
        <v>1220000</v>
      </c>
    </row>
    <row r="20" spans="2:35" ht="12.75" thickTop="1">
      <c r="B20" s="22" t="s">
        <v>11</v>
      </c>
      <c r="C20" s="22"/>
      <c r="D20" s="22"/>
      <c r="E20" s="23">
        <f aca="true" t="shared" si="7" ref="E20:AI20">SUM(E21:E22)</f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  <c r="V20" s="23">
        <f t="shared" si="7"/>
        <v>0</v>
      </c>
      <c r="W20" s="23">
        <f t="shared" si="7"/>
        <v>0</v>
      </c>
      <c r="X20" s="23">
        <f t="shared" si="7"/>
        <v>0</v>
      </c>
      <c r="Y20" s="23">
        <f t="shared" si="7"/>
        <v>0</v>
      </c>
      <c r="Z20" s="23">
        <f t="shared" si="7"/>
        <v>0</v>
      </c>
      <c r="AA20" s="23">
        <f t="shared" si="7"/>
        <v>0</v>
      </c>
      <c r="AB20" s="23">
        <f t="shared" si="7"/>
        <v>0</v>
      </c>
      <c r="AC20" s="23">
        <f t="shared" si="7"/>
        <v>0</v>
      </c>
      <c r="AD20" s="23">
        <f t="shared" si="7"/>
        <v>0</v>
      </c>
      <c r="AE20" s="23">
        <f t="shared" si="7"/>
        <v>0</v>
      </c>
      <c r="AF20" s="23">
        <f t="shared" si="7"/>
        <v>0</v>
      </c>
      <c r="AG20" s="23">
        <f t="shared" si="7"/>
        <v>0</v>
      </c>
      <c r="AH20" s="23">
        <f t="shared" si="7"/>
        <v>0</v>
      </c>
      <c r="AI20" s="23">
        <f t="shared" si="7"/>
        <v>0</v>
      </c>
    </row>
    <row r="21" spans="2:35" ht="12">
      <c r="B21" s="4"/>
      <c r="C21" s="4"/>
      <c r="D21" s="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35" ht="12">
      <c r="B22" s="4"/>
      <c r="C22" s="4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2:35" ht="12">
      <c r="B23" s="7" t="s">
        <v>13</v>
      </c>
      <c r="C23" s="7"/>
      <c r="D23" s="7"/>
      <c r="E23" s="8">
        <f aca="true" t="shared" si="8" ref="E23:AI23">SUM(E24:E25)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  <c r="Q23" s="8">
        <f t="shared" si="8"/>
        <v>0</v>
      </c>
      <c r="R23" s="8">
        <f t="shared" si="8"/>
        <v>0</v>
      </c>
      <c r="S23" s="8">
        <f t="shared" si="8"/>
        <v>0</v>
      </c>
      <c r="T23" s="8">
        <f t="shared" si="8"/>
        <v>0</v>
      </c>
      <c r="U23" s="8">
        <f t="shared" si="8"/>
        <v>0</v>
      </c>
      <c r="V23" s="8">
        <f t="shared" si="8"/>
        <v>0</v>
      </c>
      <c r="W23" s="8">
        <f t="shared" si="8"/>
        <v>0</v>
      </c>
      <c r="X23" s="8">
        <f t="shared" si="8"/>
        <v>0</v>
      </c>
      <c r="Y23" s="8">
        <f t="shared" si="8"/>
        <v>0</v>
      </c>
      <c r="Z23" s="8">
        <f t="shared" si="8"/>
        <v>0</v>
      </c>
      <c r="AA23" s="8">
        <f t="shared" si="8"/>
        <v>0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0</v>
      </c>
      <c r="AG23" s="8">
        <f t="shared" si="8"/>
        <v>0</v>
      </c>
      <c r="AH23" s="8">
        <f t="shared" si="8"/>
        <v>0</v>
      </c>
      <c r="AI23" s="8">
        <f t="shared" si="8"/>
        <v>0</v>
      </c>
    </row>
    <row r="24" spans="2:35" ht="12">
      <c r="B24" s="4"/>
      <c r="C24" s="4"/>
      <c r="D24" s="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2:35" ht="12">
      <c r="B25" s="4"/>
      <c r="C25" s="4"/>
      <c r="D25" s="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12">
      <c r="A26" s="2" t="s">
        <v>21</v>
      </c>
      <c r="B26" s="9" t="s">
        <v>15</v>
      </c>
      <c r="C26" s="9"/>
      <c r="D26" s="9"/>
      <c r="E26" s="10">
        <f aca="true" t="shared" si="9" ref="E26:AI26">SUM(E27:E33)</f>
        <v>300000</v>
      </c>
      <c r="F26" s="10">
        <f t="shared" si="9"/>
        <v>0</v>
      </c>
      <c r="G26" s="10">
        <f t="shared" si="9"/>
        <v>0</v>
      </c>
      <c r="H26" s="10">
        <f t="shared" si="9"/>
        <v>0</v>
      </c>
      <c r="I26" s="10">
        <f t="shared" si="9"/>
        <v>0</v>
      </c>
      <c r="J26" s="10">
        <f t="shared" si="9"/>
        <v>0</v>
      </c>
      <c r="K26" s="10">
        <f t="shared" si="9"/>
        <v>0</v>
      </c>
      <c r="L26" s="10">
        <f t="shared" si="9"/>
        <v>100000</v>
      </c>
      <c r="M26" s="10">
        <f t="shared" si="9"/>
        <v>0</v>
      </c>
      <c r="N26" s="10">
        <f t="shared" si="9"/>
        <v>3000000</v>
      </c>
      <c r="O26" s="10">
        <f t="shared" si="9"/>
        <v>0</v>
      </c>
      <c r="P26" s="10">
        <f t="shared" si="9"/>
        <v>0</v>
      </c>
      <c r="Q26" s="10">
        <f t="shared" si="9"/>
        <v>100000</v>
      </c>
      <c r="R26" s="10">
        <f t="shared" si="9"/>
        <v>0</v>
      </c>
      <c r="S26" s="10">
        <f t="shared" si="9"/>
        <v>0</v>
      </c>
      <c r="T26" s="10">
        <f t="shared" si="9"/>
        <v>0</v>
      </c>
      <c r="U26" s="10">
        <f t="shared" si="9"/>
        <v>0</v>
      </c>
      <c r="V26" s="10">
        <f t="shared" si="9"/>
        <v>0</v>
      </c>
      <c r="W26" s="10">
        <f t="shared" si="9"/>
        <v>0</v>
      </c>
      <c r="X26" s="10">
        <f t="shared" si="9"/>
        <v>0</v>
      </c>
      <c r="Y26" s="10">
        <f t="shared" si="9"/>
        <v>0</v>
      </c>
      <c r="Z26" s="10">
        <f t="shared" si="9"/>
        <v>0</v>
      </c>
      <c r="AA26" s="10">
        <f t="shared" si="9"/>
        <v>0</v>
      </c>
      <c r="AB26" s="10">
        <f t="shared" si="9"/>
        <v>0</v>
      </c>
      <c r="AC26" s="10">
        <f t="shared" si="9"/>
        <v>0</v>
      </c>
      <c r="AD26" s="10">
        <f t="shared" si="9"/>
        <v>0</v>
      </c>
      <c r="AE26" s="10">
        <f t="shared" si="9"/>
        <v>0</v>
      </c>
      <c r="AF26" s="10">
        <f t="shared" si="9"/>
        <v>0</v>
      </c>
      <c r="AG26" s="10">
        <f t="shared" si="9"/>
        <v>0</v>
      </c>
      <c r="AH26" s="10">
        <f t="shared" si="9"/>
        <v>280000</v>
      </c>
      <c r="AI26" s="10">
        <f t="shared" si="9"/>
        <v>0</v>
      </c>
    </row>
    <row r="27" spans="1:35" ht="12">
      <c r="A27" s="2" t="s">
        <v>22</v>
      </c>
      <c r="B27" s="4" t="s">
        <v>23</v>
      </c>
      <c r="C27" s="4"/>
      <c r="D27" s="4"/>
      <c r="E27" s="14"/>
      <c r="F27" s="14"/>
      <c r="G27" s="14"/>
      <c r="H27" s="14"/>
      <c r="I27" s="14"/>
      <c r="J27" s="14"/>
      <c r="K27" s="14"/>
      <c r="L27" s="14"/>
      <c r="M27" s="14"/>
      <c r="N27" s="14">
        <v>3000000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">
      <c r="A28" s="2" t="s">
        <v>24</v>
      </c>
      <c r="B28" s="4" t="s">
        <v>25</v>
      </c>
      <c r="C28" s="4"/>
      <c r="D28" s="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200000</v>
      </c>
      <c r="AI28" s="14"/>
    </row>
    <row r="29" spans="2:35" ht="12">
      <c r="B29" s="4" t="s">
        <v>26</v>
      </c>
      <c r="C29" s="4"/>
      <c r="D29" s="4"/>
      <c r="E29" s="14">
        <v>250000</v>
      </c>
      <c r="F29" s="14"/>
      <c r="G29" s="14"/>
      <c r="H29" s="14"/>
      <c r="I29" s="14"/>
      <c r="J29" s="14"/>
      <c r="K29" s="14"/>
      <c r="L29" s="14">
        <v>100000</v>
      </c>
      <c r="M29" s="14"/>
      <c r="N29" s="14"/>
      <c r="O29" s="14"/>
      <c r="P29" s="14"/>
      <c r="Q29" s="14">
        <v>100000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12">
      <c r="B30" s="4" t="s">
        <v>27</v>
      </c>
      <c r="C30" s="4"/>
      <c r="D30" s="4"/>
      <c r="E30" s="14">
        <v>50000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35" ht="12">
      <c r="B31" s="4" t="s">
        <v>28</v>
      </c>
      <c r="C31" s="4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12">
      <c r="B32" s="4" t="s">
        <v>29</v>
      </c>
      <c r="C32" s="4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>
        <v>80000</v>
      </c>
      <c r="AI32" s="14"/>
    </row>
    <row r="33" spans="2:35" ht="12">
      <c r="B33" s="4"/>
      <c r="C33" s="4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ht="12">
      <c r="B34" s="11" t="s">
        <v>16</v>
      </c>
      <c r="C34" s="11"/>
      <c r="D34" s="11"/>
      <c r="E34" s="12">
        <f aca="true" t="shared" si="10" ref="E34:P34">SUM(E35:E36)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2000000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>SUM(Q35:Q36)</f>
        <v>0</v>
      </c>
      <c r="R34" s="12">
        <f aca="true" t="shared" si="11" ref="R34:AI34">SUM(R35:R36)</f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12">
        <f t="shared" si="11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12">
        <f t="shared" si="11"/>
        <v>0</v>
      </c>
      <c r="AA34" s="12">
        <f t="shared" si="11"/>
        <v>0</v>
      </c>
      <c r="AB34" s="12">
        <f t="shared" si="11"/>
        <v>0</v>
      </c>
      <c r="AC34" s="12">
        <f t="shared" si="11"/>
        <v>0</v>
      </c>
      <c r="AD34" s="12">
        <f t="shared" si="11"/>
        <v>0</v>
      </c>
      <c r="AE34" s="12">
        <f t="shared" si="11"/>
        <v>0</v>
      </c>
      <c r="AF34" s="12">
        <f t="shared" si="11"/>
        <v>0</v>
      </c>
      <c r="AG34" s="12">
        <f t="shared" si="11"/>
        <v>0</v>
      </c>
      <c r="AH34" s="12">
        <f t="shared" si="11"/>
        <v>0</v>
      </c>
      <c r="AI34" s="12">
        <f t="shared" si="11"/>
        <v>0</v>
      </c>
    </row>
    <row r="35" spans="2:35" ht="12">
      <c r="B35" s="17"/>
      <c r="C35" s="17" t="s">
        <v>37</v>
      </c>
      <c r="D35" s="17"/>
      <c r="E35" s="14"/>
      <c r="F35" s="14"/>
      <c r="G35" s="14"/>
      <c r="H35" s="14"/>
      <c r="I35" s="14"/>
      <c r="J35" s="14"/>
      <c r="K35" s="14"/>
      <c r="L35" s="14"/>
      <c r="M35" s="14">
        <v>2000000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5" ht="12">
      <c r="B36" s="17"/>
      <c r="C36" s="17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2:35" ht="12">
      <c r="B37" s="11" t="s">
        <v>17</v>
      </c>
      <c r="C37" s="11"/>
      <c r="D37" s="11"/>
      <c r="E37" s="12">
        <f aca="true" t="shared" si="12" ref="E37:P37">SUM(E38:E39)</f>
        <v>0</v>
      </c>
      <c r="F37" s="12">
        <f t="shared" si="12"/>
        <v>0</v>
      </c>
      <c r="G37" s="12">
        <f t="shared" si="12"/>
        <v>0</v>
      </c>
      <c r="H37" s="12">
        <f t="shared" si="12"/>
        <v>0</v>
      </c>
      <c r="I37" s="12">
        <f t="shared" si="12"/>
        <v>0</v>
      </c>
      <c r="J37" s="12">
        <f t="shared" si="12"/>
        <v>0</v>
      </c>
      <c r="K37" s="12">
        <f t="shared" si="12"/>
        <v>0</v>
      </c>
      <c r="L37" s="12">
        <f t="shared" si="12"/>
        <v>0</v>
      </c>
      <c r="M37" s="12">
        <f t="shared" si="12"/>
        <v>0</v>
      </c>
      <c r="N37" s="12">
        <f t="shared" si="12"/>
        <v>0</v>
      </c>
      <c r="O37" s="12">
        <f t="shared" si="12"/>
        <v>0</v>
      </c>
      <c r="P37" s="12">
        <f t="shared" si="12"/>
        <v>0</v>
      </c>
      <c r="Q37" s="12">
        <f>SUM(Q38:Q39)</f>
        <v>0</v>
      </c>
      <c r="R37" s="12">
        <f aca="true" t="shared" si="13" ref="R37:AI37">SUM(R38:R39)</f>
        <v>0</v>
      </c>
      <c r="S37" s="12">
        <f t="shared" si="13"/>
        <v>0</v>
      </c>
      <c r="T37" s="12">
        <f t="shared" si="13"/>
        <v>0</v>
      </c>
      <c r="U37" s="12">
        <f t="shared" si="13"/>
        <v>0</v>
      </c>
      <c r="V37" s="12">
        <f t="shared" si="13"/>
        <v>0</v>
      </c>
      <c r="W37" s="12">
        <f t="shared" si="13"/>
        <v>0</v>
      </c>
      <c r="X37" s="12">
        <f t="shared" si="13"/>
        <v>0</v>
      </c>
      <c r="Y37" s="12">
        <f t="shared" si="13"/>
        <v>0</v>
      </c>
      <c r="Z37" s="12">
        <f t="shared" si="13"/>
        <v>0</v>
      </c>
      <c r="AA37" s="12">
        <f t="shared" si="13"/>
        <v>0</v>
      </c>
      <c r="AB37" s="12">
        <f t="shared" si="13"/>
        <v>0</v>
      </c>
      <c r="AC37" s="12">
        <f t="shared" si="13"/>
        <v>0</v>
      </c>
      <c r="AD37" s="12">
        <f t="shared" si="13"/>
        <v>0</v>
      </c>
      <c r="AE37" s="12">
        <f t="shared" si="13"/>
        <v>0</v>
      </c>
      <c r="AF37" s="12">
        <f t="shared" si="13"/>
        <v>0</v>
      </c>
      <c r="AG37" s="12">
        <f t="shared" si="13"/>
        <v>0</v>
      </c>
      <c r="AH37" s="12">
        <f t="shared" si="13"/>
        <v>0</v>
      </c>
      <c r="AI37" s="12">
        <f t="shared" si="13"/>
        <v>0</v>
      </c>
    </row>
    <row r="38" spans="2:35" ht="12">
      <c r="B38" s="4"/>
      <c r="C38" s="17"/>
      <c r="D38" s="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2:35" ht="12">
      <c r="B39" s="4"/>
      <c r="C39" s="4"/>
      <c r="D39" s="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2:35" ht="12.75" thickBot="1">
      <c r="B40" s="24" t="s">
        <v>18</v>
      </c>
      <c r="C40" s="24"/>
      <c r="D40" s="24"/>
      <c r="E40" s="28">
        <f aca="true" t="shared" si="14" ref="E40:AI40">E19+E20-E23-E26+E34-E37</f>
        <v>2700000</v>
      </c>
      <c r="F40" s="27">
        <f t="shared" si="14"/>
        <v>2700000</v>
      </c>
      <c r="G40" s="27">
        <f t="shared" si="14"/>
        <v>2700000</v>
      </c>
      <c r="H40" s="27">
        <f t="shared" si="14"/>
        <v>2700000</v>
      </c>
      <c r="I40" s="27">
        <f t="shared" si="14"/>
        <v>2700000</v>
      </c>
      <c r="J40" s="27">
        <f t="shared" si="14"/>
        <v>2700000</v>
      </c>
      <c r="K40" s="27">
        <f t="shared" si="14"/>
        <v>2700000</v>
      </c>
      <c r="L40" s="27">
        <f t="shared" si="14"/>
        <v>2600000</v>
      </c>
      <c r="M40" s="27">
        <f t="shared" si="14"/>
        <v>4600000</v>
      </c>
      <c r="N40" s="27">
        <f t="shared" si="14"/>
        <v>1600000</v>
      </c>
      <c r="O40" s="27">
        <f t="shared" si="14"/>
        <v>1600000</v>
      </c>
      <c r="P40" s="27">
        <f t="shared" si="14"/>
        <v>1600000</v>
      </c>
      <c r="Q40" s="27">
        <f t="shared" si="14"/>
        <v>1500000</v>
      </c>
      <c r="R40" s="27">
        <f t="shared" si="14"/>
        <v>1500000</v>
      </c>
      <c r="S40" s="27">
        <f t="shared" si="14"/>
        <v>1500000</v>
      </c>
      <c r="T40" s="27">
        <f t="shared" si="14"/>
        <v>1500000</v>
      </c>
      <c r="U40" s="27">
        <f t="shared" si="14"/>
        <v>1500000</v>
      </c>
      <c r="V40" s="27">
        <f t="shared" si="14"/>
        <v>1500000</v>
      </c>
      <c r="W40" s="27">
        <f t="shared" si="14"/>
        <v>1500000</v>
      </c>
      <c r="X40" s="27">
        <f t="shared" si="14"/>
        <v>1500000</v>
      </c>
      <c r="Y40" s="27">
        <f t="shared" si="14"/>
        <v>1500000</v>
      </c>
      <c r="Z40" s="27">
        <f t="shared" si="14"/>
        <v>1500000</v>
      </c>
      <c r="AA40" s="27">
        <f t="shared" si="14"/>
        <v>1500000</v>
      </c>
      <c r="AB40" s="27">
        <f t="shared" si="14"/>
        <v>1500000</v>
      </c>
      <c r="AC40" s="27">
        <f t="shared" si="14"/>
        <v>1500000</v>
      </c>
      <c r="AD40" s="27">
        <f t="shared" si="14"/>
        <v>1500000</v>
      </c>
      <c r="AE40" s="27">
        <f t="shared" si="14"/>
        <v>1500000</v>
      </c>
      <c r="AF40" s="27">
        <f t="shared" si="14"/>
        <v>1500000</v>
      </c>
      <c r="AG40" s="27">
        <f t="shared" si="14"/>
        <v>1500000</v>
      </c>
      <c r="AH40" s="27">
        <f t="shared" si="14"/>
        <v>1220000</v>
      </c>
      <c r="AI40" s="27">
        <f t="shared" si="14"/>
        <v>1220000</v>
      </c>
    </row>
    <row r="41" ht="12.75" thickTop="1"/>
    <row r="43" spans="5:6" ht="12">
      <c r="E43" s="3" t="s">
        <v>40</v>
      </c>
      <c r="F43" s="3"/>
    </row>
    <row r="44" spans="2:35" ht="12">
      <c r="B44" s="4" t="s">
        <v>1</v>
      </c>
      <c r="C44" s="5" t="s">
        <v>19</v>
      </c>
      <c r="D44" s="5" t="s">
        <v>20</v>
      </c>
      <c r="E44" s="6">
        <v>42461</v>
      </c>
      <c r="F44" s="6">
        <v>42462</v>
      </c>
      <c r="G44" s="6">
        <v>42463</v>
      </c>
      <c r="H44" s="6">
        <v>42464</v>
      </c>
      <c r="I44" s="6">
        <v>42465</v>
      </c>
      <c r="J44" s="6">
        <v>42466</v>
      </c>
      <c r="K44" s="6">
        <v>42467</v>
      </c>
      <c r="L44" s="6">
        <v>42468</v>
      </c>
      <c r="M44" s="6">
        <v>42469</v>
      </c>
      <c r="N44" s="6">
        <v>42470</v>
      </c>
      <c r="O44" s="6">
        <v>42471</v>
      </c>
      <c r="P44" s="6">
        <v>42472</v>
      </c>
      <c r="Q44" s="6">
        <v>42473</v>
      </c>
      <c r="R44" s="6">
        <v>42474</v>
      </c>
      <c r="S44" s="6">
        <v>42475</v>
      </c>
      <c r="T44" s="6">
        <v>42476</v>
      </c>
      <c r="U44" s="6">
        <v>42477</v>
      </c>
      <c r="V44" s="6">
        <v>42478</v>
      </c>
      <c r="W44" s="6">
        <v>42479</v>
      </c>
      <c r="X44" s="6">
        <v>42480</v>
      </c>
      <c r="Y44" s="6">
        <v>42481</v>
      </c>
      <c r="Z44" s="6">
        <v>42482</v>
      </c>
      <c r="AA44" s="6">
        <v>42483</v>
      </c>
      <c r="AB44" s="6">
        <v>42484</v>
      </c>
      <c r="AC44" s="6">
        <v>42485</v>
      </c>
      <c r="AD44" s="6">
        <v>42486</v>
      </c>
      <c r="AE44" s="6">
        <v>42487</v>
      </c>
      <c r="AF44" s="6">
        <v>42488</v>
      </c>
      <c r="AG44" s="6">
        <v>42489</v>
      </c>
      <c r="AH44" s="6">
        <v>42490</v>
      </c>
      <c r="AI44" s="6">
        <v>42491</v>
      </c>
    </row>
    <row r="45" spans="2:35" ht="12">
      <c r="B45" s="4"/>
      <c r="C45" s="5"/>
      <c r="D45" s="5"/>
      <c r="E45" s="6" t="s">
        <v>2</v>
      </c>
      <c r="F45" s="6" t="s">
        <v>3</v>
      </c>
      <c r="G45" s="6" t="s">
        <v>4</v>
      </c>
      <c r="H45" s="6" t="s">
        <v>5</v>
      </c>
      <c r="I45" s="6" t="s">
        <v>6</v>
      </c>
      <c r="J45" s="6" t="s">
        <v>7</v>
      </c>
      <c r="K45" s="6" t="s">
        <v>8</v>
      </c>
      <c r="L45" s="6" t="s">
        <v>9</v>
      </c>
      <c r="M45" s="6" t="s">
        <v>3</v>
      </c>
      <c r="N45" s="6" t="s">
        <v>4</v>
      </c>
      <c r="O45" s="6" t="s">
        <v>5</v>
      </c>
      <c r="P45" s="6" t="s">
        <v>6</v>
      </c>
      <c r="Q45" s="6" t="s">
        <v>7</v>
      </c>
      <c r="R45" s="6" t="s">
        <v>8</v>
      </c>
      <c r="S45" s="6" t="s">
        <v>9</v>
      </c>
      <c r="T45" s="6" t="s">
        <v>3</v>
      </c>
      <c r="U45" s="6" t="s">
        <v>4</v>
      </c>
      <c r="V45" s="6" t="s">
        <v>5</v>
      </c>
      <c r="W45" s="6" t="s">
        <v>6</v>
      </c>
      <c r="X45" s="6" t="s">
        <v>7</v>
      </c>
      <c r="Y45" s="6" t="s">
        <v>8</v>
      </c>
      <c r="Z45" s="6" t="s">
        <v>9</v>
      </c>
      <c r="AA45" s="6" t="s">
        <v>3</v>
      </c>
      <c r="AB45" s="6" t="s">
        <v>4</v>
      </c>
      <c r="AC45" s="6" t="s">
        <v>5</v>
      </c>
      <c r="AD45" s="6" t="s">
        <v>6</v>
      </c>
      <c r="AE45" s="6" t="s">
        <v>7</v>
      </c>
      <c r="AF45" s="6" t="s">
        <v>8</v>
      </c>
      <c r="AG45" s="6" t="s">
        <v>9</v>
      </c>
      <c r="AH45" s="6" t="s">
        <v>3</v>
      </c>
      <c r="AI45" s="6" t="s">
        <v>4</v>
      </c>
    </row>
    <row r="46" spans="2:35" ht="12.75" thickBot="1">
      <c r="B46" s="24" t="s">
        <v>10</v>
      </c>
      <c r="C46" s="25"/>
      <c r="D46" s="25"/>
      <c r="E46" s="26">
        <v>5000000</v>
      </c>
      <c r="F46" s="26">
        <f aca="true" t="shared" si="15" ref="F46:AH46">E66</f>
        <v>5000000</v>
      </c>
      <c r="G46" s="26">
        <f t="shared" si="15"/>
        <v>5000000</v>
      </c>
      <c r="H46" s="26">
        <f t="shared" si="15"/>
        <v>3500000</v>
      </c>
      <c r="I46" s="26">
        <f t="shared" si="15"/>
        <v>700000</v>
      </c>
      <c r="J46" s="26">
        <f t="shared" si="15"/>
        <v>2500000</v>
      </c>
      <c r="K46" s="26">
        <f t="shared" si="15"/>
        <v>2500000</v>
      </c>
      <c r="L46" s="26">
        <f t="shared" si="15"/>
        <v>7500000</v>
      </c>
      <c r="M46" s="26">
        <f t="shared" si="15"/>
        <v>7500000</v>
      </c>
      <c r="N46" s="26">
        <f t="shared" si="15"/>
        <v>5500000</v>
      </c>
      <c r="O46" s="26">
        <f t="shared" si="15"/>
        <v>5500000</v>
      </c>
      <c r="P46" s="26">
        <f t="shared" si="15"/>
        <v>5500000</v>
      </c>
      <c r="Q46" s="26">
        <f t="shared" si="15"/>
        <v>5500000</v>
      </c>
      <c r="R46" s="26">
        <f t="shared" si="15"/>
        <v>5500000</v>
      </c>
      <c r="S46" s="26">
        <f t="shared" si="15"/>
        <v>5500000</v>
      </c>
      <c r="T46" s="26">
        <f t="shared" si="15"/>
        <v>5500000</v>
      </c>
      <c r="U46" s="26">
        <f t="shared" si="15"/>
        <v>4500000</v>
      </c>
      <c r="V46" s="26">
        <f t="shared" si="15"/>
        <v>4500000</v>
      </c>
      <c r="W46" s="26">
        <f t="shared" si="15"/>
        <v>4500000</v>
      </c>
      <c r="X46" s="26">
        <f t="shared" si="15"/>
        <v>4500000</v>
      </c>
      <c r="Y46" s="26">
        <f t="shared" si="15"/>
        <v>4500000</v>
      </c>
      <c r="Z46" s="26">
        <f t="shared" si="15"/>
        <v>4500000</v>
      </c>
      <c r="AA46" s="26">
        <f t="shared" si="15"/>
        <v>500000</v>
      </c>
      <c r="AB46" s="26">
        <f t="shared" si="15"/>
        <v>500000</v>
      </c>
      <c r="AC46" s="26">
        <f t="shared" si="15"/>
        <v>6500000</v>
      </c>
      <c r="AD46" s="26">
        <f t="shared" si="15"/>
        <v>6500000</v>
      </c>
      <c r="AE46" s="26">
        <f t="shared" si="15"/>
        <v>6500000</v>
      </c>
      <c r="AF46" s="26">
        <f t="shared" si="15"/>
        <v>6500000</v>
      </c>
      <c r="AG46" s="26">
        <f t="shared" si="15"/>
        <v>6500000</v>
      </c>
      <c r="AH46" s="26">
        <f t="shared" si="15"/>
        <v>6500000</v>
      </c>
      <c r="AI46" s="26">
        <f>AH66</f>
        <v>6500000</v>
      </c>
    </row>
    <row r="47" spans="2:35" ht="12.75" thickTop="1">
      <c r="B47" s="22" t="s">
        <v>11</v>
      </c>
      <c r="C47" s="22"/>
      <c r="D47" s="22"/>
      <c r="E47" s="23">
        <f aca="true" t="shared" si="16" ref="E47:AI47">SUM(E48:E51)</f>
        <v>0</v>
      </c>
      <c r="F47" s="23">
        <f t="shared" si="16"/>
        <v>0</v>
      </c>
      <c r="G47" s="23">
        <f t="shared" si="16"/>
        <v>0</v>
      </c>
      <c r="H47" s="23">
        <f t="shared" si="16"/>
        <v>0</v>
      </c>
      <c r="I47" s="23">
        <f t="shared" si="16"/>
        <v>1800000</v>
      </c>
      <c r="J47" s="23">
        <f t="shared" si="16"/>
        <v>0</v>
      </c>
      <c r="K47" s="23">
        <f t="shared" si="16"/>
        <v>5000000</v>
      </c>
      <c r="L47" s="23">
        <f t="shared" si="16"/>
        <v>0</v>
      </c>
      <c r="M47" s="23">
        <f t="shared" si="16"/>
        <v>0</v>
      </c>
      <c r="N47" s="23">
        <f t="shared" si="16"/>
        <v>0</v>
      </c>
      <c r="O47" s="23">
        <f t="shared" si="16"/>
        <v>0</v>
      </c>
      <c r="P47" s="23">
        <f t="shared" si="16"/>
        <v>0</v>
      </c>
      <c r="Q47" s="23">
        <f t="shared" si="16"/>
        <v>0</v>
      </c>
      <c r="R47" s="23">
        <f t="shared" si="16"/>
        <v>0</v>
      </c>
      <c r="S47" s="23">
        <f t="shared" si="16"/>
        <v>0</v>
      </c>
      <c r="T47" s="23">
        <f t="shared" si="16"/>
        <v>0</v>
      </c>
      <c r="U47" s="23">
        <f t="shared" si="16"/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0</v>
      </c>
      <c r="AB47" s="23">
        <f t="shared" si="16"/>
        <v>6000000</v>
      </c>
      <c r="AC47" s="23">
        <f t="shared" si="16"/>
        <v>0</v>
      </c>
      <c r="AD47" s="23">
        <f t="shared" si="16"/>
        <v>0</v>
      </c>
      <c r="AE47" s="23">
        <f t="shared" si="16"/>
        <v>0</v>
      </c>
      <c r="AF47" s="23">
        <f t="shared" si="16"/>
        <v>0</v>
      </c>
      <c r="AG47" s="23">
        <f t="shared" si="16"/>
        <v>0</v>
      </c>
      <c r="AH47" s="23">
        <f t="shared" si="16"/>
        <v>0</v>
      </c>
      <c r="AI47" s="23">
        <f t="shared" si="16"/>
        <v>0</v>
      </c>
    </row>
    <row r="48" spans="2:35" ht="12">
      <c r="B48" s="4"/>
      <c r="C48" s="4" t="s">
        <v>30</v>
      </c>
      <c r="D48" s="4"/>
      <c r="E48" s="13"/>
      <c r="F48" s="13"/>
      <c r="G48" s="13"/>
      <c r="H48" s="13"/>
      <c r="I48" s="13">
        <v>1800000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2:35" ht="12">
      <c r="B49" s="4"/>
      <c r="C49" s="4" t="s">
        <v>31</v>
      </c>
      <c r="D49" s="4"/>
      <c r="E49" s="13"/>
      <c r="F49" s="13"/>
      <c r="G49" s="13"/>
      <c r="H49" s="13"/>
      <c r="I49" s="13"/>
      <c r="J49" s="13"/>
      <c r="K49" s="13">
        <v>5000000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3"/>
      <c r="AD49" s="13"/>
      <c r="AE49" s="13"/>
      <c r="AF49" s="13"/>
      <c r="AG49" s="13"/>
      <c r="AH49" s="13"/>
      <c r="AI49" s="13"/>
    </row>
    <row r="50" spans="2:35" ht="12">
      <c r="B50" s="4"/>
      <c r="C50" s="19" t="s">
        <v>41</v>
      </c>
      <c r="D50" s="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5">
        <v>6000000</v>
      </c>
      <c r="AC50" s="13"/>
      <c r="AD50" s="13"/>
      <c r="AE50" s="13"/>
      <c r="AF50" s="13"/>
      <c r="AG50" s="13"/>
      <c r="AH50" s="13"/>
      <c r="AI50" s="13"/>
    </row>
    <row r="51" spans="2:35" ht="12">
      <c r="B51" s="4"/>
      <c r="C51" s="4"/>
      <c r="D51" s="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2:35" ht="12">
      <c r="B52" s="7" t="s">
        <v>13</v>
      </c>
      <c r="C52" s="7"/>
      <c r="D52" s="7"/>
      <c r="E52" s="8">
        <f aca="true" t="shared" si="17" ref="E52:AI52">SUM(E53:E56)</f>
        <v>0</v>
      </c>
      <c r="F52" s="8">
        <f t="shared" si="17"/>
        <v>0</v>
      </c>
      <c r="G52" s="8">
        <f t="shared" si="17"/>
        <v>1500000</v>
      </c>
      <c r="H52" s="8">
        <f t="shared" si="17"/>
        <v>2800000</v>
      </c>
      <c r="I52" s="8">
        <f t="shared" si="17"/>
        <v>0</v>
      </c>
      <c r="J52" s="8">
        <f t="shared" si="17"/>
        <v>0</v>
      </c>
      <c r="K52" s="8">
        <f t="shared" si="17"/>
        <v>0</v>
      </c>
      <c r="L52" s="8">
        <f t="shared" si="17"/>
        <v>0</v>
      </c>
      <c r="M52" s="8">
        <f t="shared" si="17"/>
        <v>0</v>
      </c>
      <c r="N52" s="8">
        <f t="shared" si="17"/>
        <v>0</v>
      </c>
      <c r="O52" s="8">
        <f t="shared" si="17"/>
        <v>0</v>
      </c>
      <c r="P52" s="8">
        <f t="shared" si="17"/>
        <v>0</v>
      </c>
      <c r="Q52" s="8">
        <f t="shared" si="17"/>
        <v>0</v>
      </c>
      <c r="R52" s="8">
        <f t="shared" si="17"/>
        <v>0</v>
      </c>
      <c r="S52" s="8">
        <f t="shared" si="17"/>
        <v>0</v>
      </c>
      <c r="T52" s="8">
        <f t="shared" si="17"/>
        <v>0</v>
      </c>
      <c r="U52" s="8">
        <f t="shared" si="17"/>
        <v>0</v>
      </c>
      <c r="V52" s="8">
        <f t="shared" si="17"/>
        <v>0</v>
      </c>
      <c r="W52" s="8">
        <f t="shared" si="17"/>
        <v>0</v>
      </c>
      <c r="X52" s="8">
        <f t="shared" si="17"/>
        <v>0</v>
      </c>
      <c r="Y52" s="8">
        <f t="shared" si="17"/>
        <v>0</v>
      </c>
      <c r="Z52" s="8">
        <f t="shared" si="17"/>
        <v>4000000</v>
      </c>
      <c r="AA52" s="8">
        <f t="shared" si="17"/>
        <v>0</v>
      </c>
      <c r="AB52" s="8">
        <f t="shared" si="17"/>
        <v>0</v>
      </c>
      <c r="AC52" s="8">
        <f t="shared" si="17"/>
        <v>0</v>
      </c>
      <c r="AD52" s="8">
        <f t="shared" si="17"/>
        <v>0</v>
      </c>
      <c r="AE52" s="8">
        <f t="shared" si="17"/>
        <v>0</v>
      </c>
      <c r="AF52" s="8">
        <f t="shared" si="17"/>
        <v>0</v>
      </c>
      <c r="AG52" s="8">
        <f t="shared" si="17"/>
        <v>0</v>
      </c>
      <c r="AH52" s="8">
        <f t="shared" si="17"/>
        <v>0</v>
      </c>
      <c r="AI52" s="8">
        <f t="shared" si="17"/>
        <v>0</v>
      </c>
    </row>
    <row r="53" spans="1:35" ht="12">
      <c r="A53" s="2" t="s">
        <v>32</v>
      </c>
      <c r="B53" s="4"/>
      <c r="C53" s="4" t="s">
        <v>33</v>
      </c>
      <c r="D53" s="4"/>
      <c r="E53" s="13"/>
      <c r="F53" s="13"/>
      <c r="G53" s="13">
        <v>1500000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ht="12">
      <c r="A54" s="2" t="s">
        <v>22</v>
      </c>
      <c r="B54" s="4"/>
      <c r="C54" s="19" t="s">
        <v>34</v>
      </c>
      <c r="D54" s="4"/>
      <c r="E54" s="13"/>
      <c r="F54" s="13"/>
      <c r="G54" s="13"/>
      <c r="H54" s="13">
        <v>2800000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5">
        <v>4000000</v>
      </c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ht="12">
      <c r="A55" s="2" t="s">
        <v>35</v>
      </c>
      <c r="B55" s="4"/>
      <c r="C55" s="4"/>
      <c r="D55" s="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:35" ht="12">
      <c r="B56" s="4"/>
      <c r="C56" s="4"/>
      <c r="D56" s="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2:35" ht="12">
      <c r="B57" s="9" t="s">
        <v>15</v>
      </c>
      <c r="C57" s="9"/>
      <c r="D57" s="9"/>
      <c r="E57" s="10">
        <f aca="true" t="shared" si="18" ref="E57:AI57">SUM(E58:E59)</f>
        <v>0</v>
      </c>
      <c r="F57" s="10">
        <f t="shared" si="18"/>
        <v>0</v>
      </c>
      <c r="G57" s="10">
        <f t="shared" si="18"/>
        <v>0</v>
      </c>
      <c r="H57" s="10">
        <f t="shared" si="18"/>
        <v>0</v>
      </c>
      <c r="I57" s="10">
        <f t="shared" si="18"/>
        <v>0</v>
      </c>
      <c r="J57" s="10">
        <f t="shared" si="18"/>
        <v>0</v>
      </c>
      <c r="K57" s="10">
        <f t="shared" si="18"/>
        <v>0</v>
      </c>
      <c r="L57" s="10">
        <f t="shared" si="18"/>
        <v>0</v>
      </c>
      <c r="M57" s="10">
        <f t="shared" si="18"/>
        <v>0</v>
      </c>
      <c r="N57" s="10">
        <f t="shared" si="18"/>
        <v>0</v>
      </c>
      <c r="O57" s="10">
        <f t="shared" si="18"/>
        <v>0</v>
      </c>
      <c r="P57" s="10">
        <f t="shared" si="18"/>
        <v>0</v>
      </c>
      <c r="Q57" s="10">
        <f t="shared" si="18"/>
        <v>0</v>
      </c>
      <c r="R57" s="10">
        <f t="shared" si="18"/>
        <v>0</v>
      </c>
      <c r="S57" s="10">
        <f t="shared" si="18"/>
        <v>0</v>
      </c>
      <c r="T57" s="10">
        <f t="shared" si="18"/>
        <v>0</v>
      </c>
      <c r="U57" s="10">
        <f t="shared" si="18"/>
        <v>0</v>
      </c>
      <c r="V57" s="10">
        <f t="shared" si="18"/>
        <v>0</v>
      </c>
      <c r="W57" s="10">
        <f t="shared" si="18"/>
        <v>0</v>
      </c>
      <c r="X57" s="10">
        <f t="shared" si="18"/>
        <v>0</v>
      </c>
      <c r="Y57" s="10">
        <f t="shared" si="18"/>
        <v>0</v>
      </c>
      <c r="Z57" s="10">
        <f t="shared" si="18"/>
        <v>0</v>
      </c>
      <c r="AA57" s="10">
        <f t="shared" si="18"/>
        <v>0</v>
      </c>
      <c r="AB57" s="10">
        <f t="shared" si="18"/>
        <v>0</v>
      </c>
      <c r="AC57" s="10">
        <f t="shared" si="18"/>
        <v>0</v>
      </c>
      <c r="AD57" s="10">
        <f t="shared" si="18"/>
        <v>0</v>
      </c>
      <c r="AE57" s="10">
        <f t="shared" si="18"/>
        <v>0</v>
      </c>
      <c r="AF57" s="10">
        <f t="shared" si="18"/>
        <v>0</v>
      </c>
      <c r="AG57" s="10">
        <f t="shared" si="18"/>
        <v>0</v>
      </c>
      <c r="AH57" s="10">
        <f t="shared" si="18"/>
        <v>0</v>
      </c>
      <c r="AI57" s="10">
        <f t="shared" si="18"/>
        <v>0</v>
      </c>
    </row>
    <row r="58" spans="2:35" ht="12">
      <c r="B58" s="4"/>
      <c r="C58" s="4"/>
      <c r="D58" s="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2:35" ht="12">
      <c r="B59" s="4"/>
      <c r="C59" s="4"/>
      <c r="D59" s="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 ht="12">
      <c r="B60" s="11" t="s">
        <v>16</v>
      </c>
      <c r="C60" s="11"/>
      <c r="D60" s="11"/>
      <c r="E60" s="12">
        <f aca="true" t="shared" si="19" ref="E60:P60">SUM(E61:E62)</f>
        <v>0</v>
      </c>
      <c r="F60" s="12">
        <f t="shared" si="19"/>
        <v>0</v>
      </c>
      <c r="G60" s="12">
        <f t="shared" si="19"/>
        <v>0</v>
      </c>
      <c r="H60" s="12">
        <f t="shared" si="19"/>
        <v>0</v>
      </c>
      <c r="I60" s="12">
        <f t="shared" si="19"/>
        <v>0</v>
      </c>
      <c r="J60" s="12">
        <f t="shared" si="19"/>
        <v>0</v>
      </c>
      <c r="K60" s="12">
        <f t="shared" si="19"/>
        <v>0</v>
      </c>
      <c r="L60" s="12">
        <f t="shared" si="19"/>
        <v>0</v>
      </c>
      <c r="M60" s="12">
        <f t="shared" si="19"/>
        <v>0</v>
      </c>
      <c r="N60" s="12">
        <f t="shared" si="19"/>
        <v>0</v>
      </c>
      <c r="O60" s="12">
        <f t="shared" si="19"/>
        <v>0</v>
      </c>
      <c r="P60" s="12">
        <f t="shared" si="19"/>
        <v>0</v>
      </c>
      <c r="Q60" s="12">
        <f>SUM(Q61:Q62)</f>
        <v>0</v>
      </c>
      <c r="R60" s="12">
        <f aca="true" t="shared" si="20" ref="R60:AI60">SUM(R61:R62)</f>
        <v>0</v>
      </c>
      <c r="S60" s="12">
        <f t="shared" si="20"/>
        <v>0</v>
      </c>
      <c r="T60" s="12">
        <f t="shared" si="20"/>
        <v>0</v>
      </c>
      <c r="U60" s="12">
        <f t="shared" si="20"/>
        <v>0</v>
      </c>
      <c r="V60" s="12">
        <f t="shared" si="20"/>
        <v>0</v>
      </c>
      <c r="W60" s="12">
        <f t="shared" si="20"/>
        <v>0</v>
      </c>
      <c r="X60" s="12">
        <f t="shared" si="20"/>
        <v>0</v>
      </c>
      <c r="Y60" s="12">
        <f t="shared" si="20"/>
        <v>0</v>
      </c>
      <c r="Z60" s="12">
        <f t="shared" si="20"/>
        <v>0</v>
      </c>
      <c r="AA60" s="12">
        <f t="shared" si="20"/>
        <v>0</v>
      </c>
      <c r="AB60" s="12">
        <f t="shared" si="20"/>
        <v>0</v>
      </c>
      <c r="AC60" s="12">
        <f t="shared" si="20"/>
        <v>0</v>
      </c>
      <c r="AD60" s="12">
        <f t="shared" si="20"/>
        <v>0</v>
      </c>
      <c r="AE60" s="12">
        <f t="shared" si="20"/>
        <v>0</v>
      </c>
      <c r="AF60" s="12">
        <f t="shared" si="20"/>
        <v>0</v>
      </c>
      <c r="AG60" s="12">
        <f t="shared" si="20"/>
        <v>0</v>
      </c>
      <c r="AH60" s="12">
        <f t="shared" si="20"/>
        <v>0</v>
      </c>
      <c r="AI60" s="12">
        <f t="shared" si="20"/>
        <v>0</v>
      </c>
    </row>
    <row r="61" spans="2:35" ht="12">
      <c r="B61" s="17"/>
      <c r="C61" s="17"/>
      <c r="D61" s="1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2">
      <c r="B62" s="17"/>
      <c r="C62" s="17"/>
      <c r="D62" s="17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2">
      <c r="B63" s="11" t="s">
        <v>17</v>
      </c>
      <c r="C63" s="11"/>
      <c r="D63" s="11"/>
      <c r="E63" s="12">
        <f aca="true" t="shared" si="21" ref="E63:P63">SUM(E64:E65)</f>
        <v>0</v>
      </c>
      <c r="F63" s="12">
        <f t="shared" si="21"/>
        <v>0</v>
      </c>
      <c r="G63" s="12">
        <f t="shared" si="21"/>
        <v>0</v>
      </c>
      <c r="H63" s="12">
        <f t="shared" si="21"/>
        <v>0</v>
      </c>
      <c r="I63" s="12">
        <f t="shared" si="21"/>
        <v>0</v>
      </c>
      <c r="J63" s="12">
        <f t="shared" si="21"/>
        <v>0</v>
      </c>
      <c r="K63" s="12">
        <f t="shared" si="21"/>
        <v>0</v>
      </c>
      <c r="L63" s="12">
        <f t="shared" si="21"/>
        <v>0</v>
      </c>
      <c r="M63" s="12">
        <f t="shared" si="21"/>
        <v>2000000</v>
      </c>
      <c r="N63" s="12">
        <f t="shared" si="21"/>
        <v>0</v>
      </c>
      <c r="O63" s="12">
        <f t="shared" si="21"/>
        <v>0</v>
      </c>
      <c r="P63" s="12">
        <f t="shared" si="21"/>
        <v>0</v>
      </c>
      <c r="Q63" s="12">
        <f>SUM(Q64:Q65)</f>
        <v>0</v>
      </c>
      <c r="R63" s="12">
        <f aca="true" t="shared" si="22" ref="R63:AI63">SUM(R64:R65)</f>
        <v>0</v>
      </c>
      <c r="S63" s="12">
        <f t="shared" si="22"/>
        <v>0</v>
      </c>
      <c r="T63" s="12">
        <f t="shared" si="22"/>
        <v>1000000</v>
      </c>
      <c r="U63" s="12">
        <f t="shared" si="22"/>
        <v>0</v>
      </c>
      <c r="V63" s="12">
        <f t="shared" si="22"/>
        <v>0</v>
      </c>
      <c r="W63" s="12">
        <f t="shared" si="22"/>
        <v>0</v>
      </c>
      <c r="X63" s="12">
        <f t="shared" si="22"/>
        <v>0</v>
      </c>
      <c r="Y63" s="12">
        <f t="shared" si="22"/>
        <v>0</v>
      </c>
      <c r="Z63" s="12">
        <f t="shared" si="22"/>
        <v>0</v>
      </c>
      <c r="AA63" s="12">
        <f t="shared" si="22"/>
        <v>0</v>
      </c>
      <c r="AB63" s="12">
        <f t="shared" si="22"/>
        <v>0</v>
      </c>
      <c r="AC63" s="12">
        <f t="shared" si="22"/>
        <v>0</v>
      </c>
      <c r="AD63" s="12">
        <f t="shared" si="22"/>
        <v>0</v>
      </c>
      <c r="AE63" s="12">
        <f t="shared" si="22"/>
        <v>0</v>
      </c>
      <c r="AF63" s="12">
        <f t="shared" si="22"/>
        <v>0</v>
      </c>
      <c r="AG63" s="12">
        <f t="shared" si="22"/>
        <v>0</v>
      </c>
      <c r="AH63" s="12">
        <f t="shared" si="22"/>
        <v>0</v>
      </c>
      <c r="AI63" s="12">
        <f t="shared" si="22"/>
        <v>0</v>
      </c>
    </row>
    <row r="64" spans="2:35" ht="12">
      <c r="B64" s="4"/>
      <c r="C64" s="17" t="s">
        <v>38</v>
      </c>
      <c r="D64" s="4"/>
      <c r="E64" s="13"/>
      <c r="F64" s="13"/>
      <c r="G64" s="13"/>
      <c r="H64" s="13"/>
      <c r="I64" s="13"/>
      <c r="J64" s="13"/>
      <c r="K64" s="13"/>
      <c r="L64" s="13"/>
      <c r="M64" s="13">
        <v>2000000</v>
      </c>
      <c r="N64" s="13"/>
      <c r="O64" s="13"/>
      <c r="P64" s="13"/>
      <c r="Q64" s="13"/>
      <c r="R64" s="13"/>
      <c r="S64" s="13"/>
      <c r="T64" s="13">
        <v>1000000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2">
      <c r="B65" s="4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5" ht="12.75" thickBot="1">
      <c r="B66" s="24" t="s">
        <v>18</v>
      </c>
      <c r="C66" s="24"/>
      <c r="D66" s="24"/>
      <c r="E66" s="28">
        <f aca="true" t="shared" si="23" ref="E66:AI66">E46+E47-E52-E57+E60-E63</f>
        <v>5000000</v>
      </c>
      <c r="F66" s="27">
        <f t="shared" si="23"/>
        <v>5000000</v>
      </c>
      <c r="G66" s="27">
        <f t="shared" si="23"/>
        <v>3500000</v>
      </c>
      <c r="H66" s="27">
        <f t="shared" si="23"/>
        <v>700000</v>
      </c>
      <c r="I66" s="27">
        <f t="shared" si="23"/>
        <v>2500000</v>
      </c>
      <c r="J66" s="27">
        <f t="shared" si="23"/>
        <v>2500000</v>
      </c>
      <c r="K66" s="27">
        <f t="shared" si="23"/>
        <v>7500000</v>
      </c>
      <c r="L66" s="27">
        <f t="shared" si="23"/>
        <v>7500000</v>
      </c>
      <c r="M66" s="27">
        <f t="shared" si="23"/>
        <v>5500000</v>
      </c>
      <c r="N66" s="27">
        <f t="shared" si="23"/>
        <v>5500000</v>
      </c>
      <c r="O66" s="27">
        <f t="shared" si="23"/>
        <v>5500000</v>
      </c>
      <c r="P66" s="27">
        <f t="shared" si="23"/>
        <v>5500000</v>
      </c>
      <c r="Q66" s="27">
        <f t="shared" si="23"/>
        <v>5500000</v>
      </c>
      <c r="R66" s="27">
        <f t="shared" si="23"/>
        <v>5500000</v>
      </c>
      <c r="S66" s="27">
        <f t="shared" si="23"/>
        <v>5500000</v>
      </c>
      <c r="T66" s="27">
        <f t="shared" si="23"/>
        <v>4500000</v>
      </c>
      <c r="U66" s="27">
        <f t="shared" si="23"/>
        <v>4500000</v>
      </c>
      <c r="V66" s="27">
        <f t="shared" si="23"/>
        <v>4500000</v>
      </c>
      <c r="W66" s="27">
        <f t="shared" si="23"/>
        <v>4500000</v>
      </c>
      <c r="X66" s="27">
        <f t="shared" si="23"/>
        <v>4500000</v>
      </c>
      <c r="Y66" s="27">
        <f t="shared" si="23"/>
        <v>4500000</v>
      </c>
      <c r="Z66" s="27">
        <f t="shared" si="23"/>
        <v>500000</v>
      </c>
      <c r="AA66" s="27">
        <f t="shared" si="23"/>
        <v>500000</v>
      </c>
      <c r="AB66" s="27">
        <f t="shared" si="23"/>
        <v>6500000</v>
      </c>
      <c r="AC66" s="27">
        <f t="shared" si="23"/>
        <v>6500000</v>
      </c>
      <c r="AD66" s="27">
        <f t="shared" si="23"/>
        <v>6500000</v>
      </c>
      <c r="AE66" s="27">
        <f t="shared" si="23"/>
        <v>6500000</v>
      </c>
      <c r="AF66" s="27">
        <f t="shared" si="23"/>
        <v>6500000</v>
      </c>
      <c r="AG66" s="27">
        <f t="shared" si="23"/>
        <v>6500000</v>
      </c>
      <c r="AH66" s="27">
        <f t="shared" si="23"/>
        <v>6500000</v>
      </c>
      <c r="AI66" s="27">
        <f t="shared" si="23"/>
        <v>6500000</v>
      </c>
    </row>
    <row r="67" ht="12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2" customWidth="1"/>
    <col min="2" max="2" width="12.00390625" style="2" customWidth="1"/>
    <col min="3" max="4" width="11.57421875" style="2" customWidth="1"/>
    <col min="5" max="35" width="10.421875" style="2" customWidth="1"/>
    <col min="36" max="16384" width="9.00390625" style="2" customWidth="1"/>
  </cols>
  <sheetData>
    <row r="1" spans="6:12" ht="12">
      <c r="F1" s="20"/>
      <c r="G1" s="21"/>
      <c r="H1" s="21"/>
      <c r="I1" s="21"/>
      <c r="J1" s="21"/>
      <c r="K1" s="21"/>
      <c r="L1" s="21"/>
    </row>
    <row r="2" spans="1:2" ht="14.25">
      <c r="A2" s="1" t="s">
        <v>42</v>
      </c>
      <c r="B2" s="1"/>
    </row>
    <row r="4" spans="5:6" ht="12">
      <c r="E4" s="3" t="s">
        <v>40</v>
      </c>
      <c r="F4" s="3"/>
    </row>
    <row r="5" spans="2:35" ht="12">
      <c r="B5" s="4" t="s">
        <v>1</v>
      </c>
      <c r="C5" s="5"/>
      <c r="D5" s="5"/>
      <c r="E5" s="6">
        <v>42461</v>
      </c>
      <c r="F5" s="6">
        <v>42462</v>
      </c>
      <c r="G5" s="6">
        <v>42463</v>
      </c>
      <c r="H5" s="6">
        <v>42464</v>
      </c>
      <c r="I5" s="6">
        <v>42465</v>
      </c>
      <c r="J5" s="6">
        <v>42466</v>
      </c>
      <c r="K5" s="6">
        <v>42467</v>
      </c>
      <c r="L5" s="6">
        <v>42468</v>
      </c>
      <c r="M5" s="6">
        <v>42469</v>
      </c>
      <c r="N5" s="6">
        <v>42470</v>
      </c>
      <c r="O5" s="6">
        <v>42471</v>
      </c>
      <c r="P5" s="6">
        <v>42472</v>
      </c>
      <c r="Q5" s="6">
        <v>42473</v>
      </c>
      <c r="R5" s="6">
        <v>42474</v>
      </c>
      <c r="S5" s="6">
        <v>42475</v>
      </c>
      <c r="T5" s="6">
        <v>42476</v>
      </c>
      <c r="U5" s="6">
        <v>42477</v>
      </c>
      <c r="V5" s="6">
        <v>42478</v>
      </c>
      <c r="W5" s="6">
        <v>42479</v>
      </c>
      <c r="X5" s="6">
        <v>42480</v>
      </c>
      <c r="Y5" s="6">
        <v>42481</v>
      </c>
      <c r="Z5" s="6">
        <v>42482</v>
      </c>
      <c r="AA5" s="6">
        <v>42483</v>
      </c>
      <c r="AB5" s="6">
        <v>42484</v>
      </c>
      <c r="AC5" s="6">
        <v>42485</v>
      </c>
      <c r="AD5" s="6">
        <v>42486</v>
      </c>
      <c r="AE5" s="6">
        <v>42487</v>
      </c>
      <c r="AF5" s="6">
        <v>42488</v>
      </c>
      <c r="AG5" s="6">
        <v>42489</v>
      </c>
      <c r="AH5" s="6">
        <v>42490</v>
      </c>
      <c r="AI5" s="6">
        <v>42491</v>
      </c>
    </row>
    <row r="6" spans="2:35" ht="12">
      <c r="B6" s="4"/>
      <c r="C6" s="5"/>
      <c r="D6" s="5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3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9</v>
      </c>
      <c r="T6" s="6" t="s">
        <v>3</v>
      </c>
      <c r="U6" s="6" t="s">
        <v>4</v>
      </c>
      <c r="V6" s="6" t="s">
        <v>5</v>
      </c>
      <c r="W6" s="6" t="s">
        <v>6</v>
      </c>
      <c r="X6" s="6" t="s">
        <v>7</v>
      </c>
      <c r="Y6" s="6" t="s">
        <v>8</v>
      </c>
      <c r="Z6" s="6" t="s">
        <v>9</v>
      </c>
      <c r="AA6" s="6" t="s">
        <v>3</v>
      </c>
      <c r="AB6" s="6" t="s">
        <v>4</v>
      </c>
      <c r="AC6" s="6" t="s">
        <v>5</v>
      </c>
      <c r="AD6" s="6" t="s">
        <v>6</v>
      </c>
      <c r="AE6" s="6" t="s">
        <v>7</v>
      </c>
      <c r="AF6" s="6" t="s">
        <v>8</v>
      </c>
      <c r="AG6" s="6" t="s">
        <v>9</v>
      </c>
      <c r="AH6" s="6" t="s">
        <v>3</v>
      </c>
      <c r="AI6" s="6" t="s">
        <v>4</v>
      </c>
    </row>
    <row r="7" spans="2:35" ht="12.75" thickBot="1">
      <c r="B7" s="24" t="s">
        <v>10</v>
      </c>
      <c r="C7" s="25"/>
      <c r="D7" s="25"/>
      <c r="E7" s="26">
        <f aca="true" t="shared" si="0" ref="E7:AI8">SUM(E19,E46)</f>
        <v>8000000</v>
      </c>
      <c r="F7" s="26">
        <f t="shared" si="0"/>
        <v>7750000</v>
      </c>
      <c r="G7" s="26">
        <f t="shared" si="0"/>
        <v>7750000</v>
      </c>
      <c r="H7" s="26">
        <f t="shared" si="0"/>
        <v>6250000</v>
      </c>
      <c r="I7" s="26">
        <f t="shared" si="0"/>
        <v>3450000</v>
      </c>
      <c r="J7" s="26">
        <f t="shared" si="0"/>
        <v>5250000</v>
      </c>
      <c r="K7" s="26">
        <f t="shared" si="0"/>
        <v>5250000</v>
      </c>
      <c r="L7" s="26">
        <f t="shared" si="0"/>
        <v>10250000</v>
      </c>
      <c r="M7" s="26">
        <f t="shared" si="0"/>
        <v>10150000</v>
      </c>
      <c r="N7" s="26">
        <f t="shared" si="0"/>
        <v>10150000</v>
      </c>
      <c r="O7" s="26">
        <f t="shared" si="0"/>
        <v>7150000</v>
      </c>
      <c r="P7" s="26">
        <f t="shared" si="0"/>
        <v>7150000</v>
      </c>
      <c r="Q7" s="26">
        <f t="shared" si="0"/>
        <v>7150000</v>
      </c>
      <c r="R7" s="26">
        <f t="shared" si="0"/>
        <v>7050000</v>
      </c>
      <c r="S7" s="26">
        <f t="shared" si="0"/>
        <v>7050000</v>
      </c>
      <c r="T7" s="26">
        <f t="shared" si="0"/>
        <v>7050000</v>
      </c>
      <c r="U7" s="26">
        <f t="shared" si="0"/>
        <v>6050000</v>
      </c>
      <c r="V7" s="26">
        <f t="shared" si="0"/>
        <v>6050000</v>
      </c>
      <c r="W7" s="26">
        <f t="shared" si="0"/>
        <v>6050000</v>
      </c>
      <c r="X7" s="26">
        <f t="shared" si="0"/>
        <v>6050000</v>
      </c>
      <c r="Y7" s="26">
        <f t="shared" si="0"/>
        <v>6050000</v>
      </c>
      <c r="Z7" s="26">
        <f t="shared" si="0"/>
        <v>6050000</v>
      </c>
      <c r="AA7" s="26">
        <f t="shared" si="0"/>
        <v>2050000</v>
      </c>
      <c r="AB7" s="26">
        <f t="shared" si="0"/>
        <v>2050000</v>
      </c>
      <c r="AC7" s="26">
        <f t="shared" si="0"/>
        <v>8050000</v>
      </c>
      <c r="AD7" s="26">
        <f t="shared" si="0"/>
        <v>8050000</v>
      </c>
      <c r="AE7" s="26">
        <f t="shared" si="0"/>
        <v>8050000</v>
      </c>
      <c r="AF7" s="26">
        <f t="shared" si="0"/>
        <v>8050000</v>
      </c>
      <c r="AG7" s="26">
        <f t="shared" si="0"/>
        <v>8050000</v>
      </c>
      <c r="AH7" s="26">
        <f t="shared" si="0"/>
        <v>8050000</v>
      </c>
      <c r="AI7" s="26">
        <f t="shared" si="0"/>
        <v>7770000</v>
      </c>
    </row>
    <row r="8" spans="2:35" ht="12.75" thickTop="1">
      <c r="B8" s="22" t="s">
        <v>11</v>
      </c>
      <c r="C8" s="22"/>
      <c r="D8" s="22"/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1800000</v>
      </c>
      <c r="J8" s="23">
        <f t="shared" si="0"/>
        <v>0</v>
      </c>
      <c r="K8" s="23">
        <f t="shared" si="0"/>
        <v>5000000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6000000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</row>
    <row r="9" spans="1:35" ht="12">
      <c r="A9" s="2" t="s">
        <v>12</v>
      </c>
      <c r="B9" s="7" t="s">
        <v>13</v>
      </c>
      <c r="C9" s="7"/>
      <c r="D9" s="7"/>
      <c r="E9" s="8">
        <f aca="true" t="shared" si="1" ref="E9:AI9">SUM(E23,E52)</f>
        <v>0</v>
      </c>
      <c r="F9" s="8">
        <f t="shared" si="1"/>
        <v>0</v>
      </c>
      <c r="G9" s="8">
        <f t="shared" si="1"/>
        <v>1500000</v>
      </c>
      <c r="H9" s="8">
        <f t="shared" si="1"/>
        <v>2800000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8">
        <f t="shared" si="1"/>
        <v>0</v>
      </c>
      <c r="V9" s="8">
        <f t="shared" si="1"/>
        <v>0</v>
      </c>
      <c r="W9" s="8">
        <f t="shared" si="1"/>
        <v>0</v>
      </c>
      <c r="X9" s="8">
        <f t="shared" si="1"/>
        <v>0</v>
      </c>
      <c r="Y9" s="8">
        <f t="shared" si="1"/>
        <v>0</v>
      </c>
      <c r="Z9" s="8">
        <f t="shared" si="1"/>
        <v>4000000</v>
      </c>
      <c r="AA9" s="8">
        <f t="shared" si="1"/>
        <v>0</v>
      </c>
      <c r="AB9" s="8">
        <f t="shared" si="1"/>
        <v>0</v>
      </c>
      <c r="AC9" s="8">
        <f t="shared" si="1"/>
        <v>0</v>
      </c>
      <c r="AD9" s="8">
        <f t="shared" si="1"/>
        <v>0</v>
      </c>
      <c r="AE9" s="8">
        <f t="shared" si="1"/>
        <v>0</v>
      </c>
      <c r="AF9" s="8">
        <f t="shared" si="1"/>
        <v>0</v>
      </c>
      <c r="AG9" s="8">
        <f t="shared" si="1"/>
        <v>0</v>
      </c>
      <c r="AH9" s="8">
        <f t="shared" si="1"/>
        <v>0</v>
      </c>
      <c r="AI9" s="8">
        <f t="shared" si="1"/>
        <v>0</v>
      </c>
    </row>
    <row r="10" spans="1:35" ht="12">
      <c r="A10" s="2" t="s">
        <v>14</v>
      </c>
      <c r="B10" s="9" t="s">
        <v>15</v>
      </c>
      <c r="C10" s="9"/>
      <c r="D10" s="9"/>
      <c r="E10" s="10">
        <f aca="true" t="shared" si="2" ref="E10:AI10">SUM(E26,E57)</f>
        <v>300000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100000</v>
      </c>
      <c r="M10" s="10">
        <f t="shared" si="2"/>
        <v>0</v>
      </c>
      <c r="N10" s="10">
        <f t="shared" si="2"/>
        <v>3000000</v>
      </c>
      <c r="O10" s="10">
        <f t="shared" si="2"/>
        <v>0</v>
      </c>
      <c r="P10" s="10">
        <f t="shared" si="2"/>
        <v>0</v>
      </c>
      <c r="Q10" s="10">
        <f t="shared" si="2"/>
        <v>100000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280000</v>
      </c>
      <c r="AI10" s="10">
        <f t="shared" si="2"/>
        <v>0</v>
      </c>
    </row>
    <row r="11" spans="2:35" ht="12">
      <c r="B11" s="11" t="s">
        <v>16</v>
      </c>
      <c r="C11" s="11"/>
      <c r="D11" s="11"/>
      <c r="E11" s="12">
        <f aca="true" t="shared" si="3" ref="E11:AI11">SUM(E34,E60)</f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2000000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</row>
    <row r="12" spans="2:35" ht="12">
      <c r="B12" s="11" t="s">
        <v>17</v>
      </c>
      <c r="C12" s="11"/>
      <c r="D12" s="11"/>
      <c r="E12" s="12">
        <f aca="true" t="shared" si="4" ref="E12:AI12">SUM(E37,E63)</f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2000000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1000000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</row>
    <row r="13" spans="2:35" ht="12.75" thickBot="1">
      <c r="B13" s="24" t="s">
        <v>18</v>
      </c>
      <c r="C13" s="24"/>
      <c r="D13" s="24"/>
      <c r="E13" s="27">
        <f aca="true" t="shared" si="5" ref="E13:AI13">SUM(E40,E66)</f>
        <v>7700000</v>
      </c>
      <c r="F13" s="27">
        <f t="shared" si="5"/>
        <v>7750000</v>
      </c>
      <c r="G13" s="27">
        <f t="shared" si="5"/>
        <v>6250000</v>
      </c>
      <c r="H13" s="27">
        <f t="shared" si="5"/>
        <v>3450000</v>
      </c>
      <c r="I13" s="27">
        <f t="shared" si="5"/>
        <v>5250000</v>
      </c>
      <c r="J13" s="27">
        <f t="shared" si="5"/>
        <v>5250000</v>
      </c>
      <c r="K13" s="27">
        <f t="shared" si="5"/>
        <v>10250000</v>
      </c>
      <c r="L13" s="27">
        <f t="shared" si="5"/>
        <v>10150000</v>
      </c>
      <c r="M13" s="27">
        <f t="shared" si="5"/>
        <v>10150000</v>
      </c>
      <c r="N13" s="27">
        <f t="shared" si="5"/>
        <v>7150000</v>
      </c>
      <c r="O13" s="27">
        <f t="shared" si="5"/>
        <v>7150000</v>
      </c>
      <c r="P13" s="27">
        <f t="shared" si="5"/>
        <v>7150000</v>
      </c>
      <c r="Q13" s="27">
        <f t="shared" si="5"/>
        <v>7050000</v>
      </c>
      <c r="R13" s="27">
        <f t="shared" si="5"/>
        <v>7050000</v>
      </c>
      <c r="S13" s="27">
        <f t="shared" si="5"/>
        <v>7050000</v>
      </c>
      <c r="T13" s="27">
        <f t="shared" si="5"/>
        <v>6050000</v>
      </c>
      <c r="U13" s="27">
        <f t="shared" si="5"/>
        <v>6050000</v>
      </c>
      <c r="V13" s="27">
        <f t="shared" si="5"/>
        <v>6050000</v>
      </c>
      <c r="W13" s="27">
        <f t="shared" si="5"/>
        <v>6050000</v>
      </c>
      <c r="X13" s="27">
        <f t="shared" si="5"/>
        <v>6050000</v>
      </c>
      <c r="Y13" s="27">
        <f t="shared" si="5"/>
        <v>6050000</v>
      </c>
      <c r="Z13" s="27">
        <f t="shared" si="5"/>
        <v>2050000</v>
      </c>
      <c r="AA13" s="27">
        <f t="shared" si="5"/>
        <v>2050000</v>
      </c>
      <c r="AB13" s="27">
        <f t="shared" si="5"/>
        <v>8050000</v>
      </c>
      <c r="AC13" s="27">
        <f t="shared" si="5"/>
        <v>8050000</v>
      </c>
      <c r="AD13" s="27">
        <f t="shared" si="5"/>
        <v>8050000</v>
      </c>
      <c r="AE13" s="27">
        <f t="shared" si="5"/>
        <v>8050000</v>
      </c>
      <c r="AF13" s="27">
        <f t="shared" si="5"/>
        <v>8050000</v>
      </c>
      <c r="AG13" s="27">
        <f t="shared" si="5"/>
        <v>8050000</v>
      </c>
      <c r="AH13" s="27">
        <f t="shared" si="5"/>
        <v>7770000</v>
      </c>
      <c r="AI13" s="27">
        <f t="shared" si="5"/>
        <v>7770000</v>
      </c>
    </row>
    <row r="14" ht="12.75" thickTop="1"/>
    <row r="16" spans="5:6" ht="12">
      <c r="E16" s="3" t="s">
        <v>40</v>
      </c>
      <c r="F16" s="3"/>
    </row>
    <row r="17" spans="2:35" ht="12">
      <c r="B17" s="4" t="s">
        <v>1</v>
      </c>
      <c r="C17" s="5" t="s">
        <v>19</v>
      </c>
      <c r="D17" s="5" t="s">
        <v>20</v>
      </c>
      <c r="E17" s="6">
        <v>42461</v>
      </c>
      <c r="F17" s="6">
        <v>42462</v>
      </c>
      <c r="G17" s="6">
        <v>42463</v>
      </c>
      <c r="H17" s="6">
        <v>42464</v>
      </c>
      <c r="I17" s="6">
        <v>42465</v>
      </c>
      <c r="J17" s="6">
        <v>42466</v>
      </c>
      <c r="K17" s="6">
        <v>42467</v>
      </c>
      <c r="L17" s="6">
        <v>42468</v>
      </c>
      <c r="M17" s="6">
        <v>42469</v>
      </c>
      <c r="N17" s="6">
        <v>42470</v>
      </c>
      <c r="O17" s="6">
        <v>42471</v>
      </c>
      <c r="P17" s="6">
        <v>42472</v>
      </c>
      <c r="Q17" s="6">
        <v>42473</v>
      </c>
      <c r="R17" s="6">
        <v>42474</v>
      </c>
      <c r="S17" s="6">
        <v>42475</v>
      </c>
      <c r="T17" s="6">
        <v>42476</v>
      </c>
      <c r="U17" s="6">
        <v>42477</v>
      </c>
      <c r="V17" s="6">
        <v>42478</v>
      </c>
      <c r="W17" s="6">
        <v>42479</v>
      </c>
      <c r="X17" s="6">
        <v>42480</v>
      </c>
      <c r="Y17" s="6">
        <v>42481</v>
      </c>
      <c r="Z17" s="6">
        <v>42482</v>
      </c>
      <c r="AA17" s="6">
        <v>42483</v>
      </c>
      <c r="AB17" s="6">
        <v>42484</v>
      </c>
      <c r="AC17" s="6">
        <v>42485</v>
      </c>
      <c r="AD17" s="6">
        <v>42486</v>
      </c>
      <c r="AE17" s="6">
        <v>42487</v>
      </c>
      <c r="AF17" s="6">
        <v>42488</v>
      </c>
      <c r="AG17" s="6">
        <v>42489</v>
      </c>
      <c r="AH17" s="6">
        <v>42490</v>
      </c>
      <c r="AI17" s="6">
        <v>42491</v>
      </c>
    </row>
    <row r="18" spans="2:35" ht="12">
      <c r="B18" s="4"/>
      <c r="C18" s="5"/>
      <c r="D18" s="5"/>
      <c r="E18" s="6" t="s">
        <v>2</v>
      </c>
      <c r="F18" s="6" t="s">
        <v>3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8</v>
      </c>
      <c r="L18" s="6" t="s">
        <v>9</v>
      </c>
      <c r="M18" s="6" t="s">
        <v>3</v>
      </c>
      <c r="N18" s="6" t="s">
        <v>4</v>
      </c>
      <c r="O18" s="6" t="s">
        <v>5</v>
      </c>
      <c r="P18" s="6" t="s">
        <v>6</v>
      </c>
      <c r="Q18" s="6" t="s">
        <v>7</v>
      </c>
      <c r="R18" s="6" t="s">
        <v>8</v>
      </c>
      <c r="S18" s="6" t="s">
        <v>9</v>
      </c>
      <c r="T18" s="6" t="s">
        <v>3</v>
      </c>
      <c r="U18" s="6" t="s">
        <v>4</v>
      </c>
      <c r="V18" s="6" t="s">
        <v>5</v>
      </c>
      <c r="W18" s="6" t="s">
        <v>6</v>
      </c>
      <c r="X18" s="6" t="s">
        <v>7</v>
      </c>
      <c r="Y18" s="6" t="s">
        <v>8</v>
      </c>
      <c r="Z18" s="6" t="s">
        <v>9</v>
      </c>
      <c r="AA18" s="6" t="s">
        <v>3</v>
      </c>
      <c r="AB18" s="6" t="s">
        <v>4</v>
      </c>
      <c r="AC18" s="6" t="s">
        <v>5</v>
      </c>
      <c r="AD18" s="6" t="s">
        <v>6</v>
      </c>
      <c r="AE18" s="6" t="s">
        <v>7</v>
      </c>
      <c r="AF18" s="6" t="s">
        <v>8</v>
      </c>
      <c r="AG18" s="6" t="s">
        <v>9</v>
      </c>
      <c r="AH18" s="6" t="s">
        <v>3</v>
      </c>
      <c r="AI18" s="6" t="s">
        <v>4</v>
      </c>
    </row>
    <row r="19" spans="2:35" ht="12.75" thickBot="1">
      <c r="B19" s="24" t="s">
        <v>10</v>
      </c>
      <c r="C19" s="25"/>
      <c r="D19" s="25"/>
      <c r="E19" s="26">
        <v>3000000</v>
      </c>
      <c r="F19" s="29">
        <v>2750000</v>
      </c>
      <c r="G19" s="26">
        <f aca="true" t="shared" si="6" ref="G19:AI19">F40</f>
        <v>2750000</v>
      </c>
      <c r="H19" s="26">
        <f t="shared" si="6"/>
        <v>2750000</v>
      </c>
      <c r="I19" s="26">
        <f t="shared" si="6"/>
        <v>2750000</v>
      </c>
      <c r="J19" s="26">
        <f t="shared" si="6"/>
        <v>2750000</v>
      </c>
      <c r="K19" s="26">
        <f t="shared" si="6"/>
        <v>2750000</v>
      </c>
      <c r="L19" s="26">
        <f t="shared" si="6"/>
        <v>2750000</v>
      </c>
      <c r="M19" s="26">
        <f t="shared" si="6"/>
        <v>2650000</v>
      </c>
      <c r="N19" s="26">
        <f t="shared" si="6"/>
        <v>4650000</v>
      </c>
      <c r="O19" s="26">
        <f t="shared" si="6"/>
        <v>1650000</v>
      </c>
      <c r="P19" s="26">
        <f t="shared" si="6"/>
        <v>1650000</v>
      </c>
      <c r="Q19" s="26">
        <f t="shared" si="6"/>
        <v>1650000</v>
      </c>
      <c r="R19" s="26">
        <f t="shared" si="6"/>
        <v>1550000</v>
      </c>
      <c r="S19" s="26">
        <f t="shared" si="6"/>
        <v>1550000</v>
      </c>
      <c r="T19" s="26">
        <f t="shared" si="6"/>
        <v>1550000</v>
      </c>
      <c r="U19" s="26">
        <f t="shared" si="6"/>
        <v>1550000</v>
      </c>
      <c r="V19" s="26">
        <f t="shared" si="6"/>
        <v>1550000</v>
      </c>
      <c r="W19" s="26">
        <f t="shared" si="6"/>
        <v>1550000</v>
      </c>
      <c r="X19" s="26">
        <f t="shared" si="6"/>
        <v>1550000</v>
      </c>
      <c r="Y19" s="26">
        <f t="shared" si="6"/>
        <v>1550000</v>
      </c>
      <c r="Z19" s="26">
        <f t="shared" si="6"/>
        <v>1550000</v>
      </c>
      <c r="AA19" s="26">
        <f t="shared" si="6"/>
        <v>1550000</v>
      </c>
      <c r="AB19" s="26">
        <f t="shared" si="6"/>
        <v>1550000</v>
      </c>
      <c r="AC19" s="26">
        <f t="shared" si="6"/>
        <v>1550000</v>
      </c>
      <c r="AD19" s="26">
        <f t="shared" si="6"/>
        <v>1550000</v>
      </c>
      <c r="AE19" s="26">
        <f t="shared" si="6"/>
        <v>1550000</v>
      </c>
      <c r="AF19" s="26">
        <f t="shared" si="6"/>
        <v>1550000</v>
      </c>
      <c r="AG19" s="26">
        <f t="shared" si="6"/>
        <v>1550000</v>
      </c>
      <c r="AH19" s="26">
        <f t="shared" si="6"/>
        <v>1550000</v>
      </c>
      <c r="AI19" s="26">
        <f t="shared" si="6"/>
        <v>1270000</v>
      </c>
    </row>
    <row r="20" spans="2:35" ht="12.75" thickTop="1">
      <c r="B20" s="22" t="s">
        <v>11</v>
      </c>
      <c r="C20" s="22"/>
      <c r="D20" s="22"/>
      <c r="E20" s="23">
        <f aca="true" t="shared" si="7" ref="E20:AI20">SUM(E21:E22)</f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  <c r="V20" s="23">
        <f t="shared" si="7"/>
        <v>0</v>
      </c>
      <c r="W20" s="23">
        <f t="shared" si="7"/>
        <v>0</v>
      </c>
      <c r="X20" s="23">
        <f t="shared" si="7"/>
        <v>0</v>
      </c>
      <c r="Y20" s="23">
        <f t="shared" si="7"/>
        <v>0</v>
      </c>
      <c r="Z20" s="23">
        <f t="shared" si="7"/>
        <v>0</v>
      </c>
      <c r="AA20" s="23">
        <f t="shared" si="7"/>
        <v>0</v>
      </c>
      <c r="AB20" s="23">
        <f t="shared" si="7"/>
        <v>0</v>
      </c>
      <c r="AC20" s="23">
        <f t="shared" si="7"/>
        <v>0</v>
      </c>
      <c r="AD20" s="23">
        <f t="shared" si="7"/>
        <v>0</v>
      </c>
      <c r="AE20" s="23">
        <f t="shared" si="7"/>
        <v>0</v>
      </c>
      <c r="AF20" s="23">
        <f t="shared" si="7"/>
        <v>0</v>
      </c>
      <c r="AG20" s="23">
        <f t="shared" si="7"/>
        <v>0</v>
      </c>
      <c r="AH20" s="23">
        <f t="shared" si="7"/>
        <v>0</v>
      </c>
      <c r="AI20" s="23">
        <f t="shared" si="7"/>
        <v>0</v>
      </c>
    </row>
    <row r="21" spans="2:35" ht="12">
      <c r="B21" s="4"/>
      <c r="C21" s="4"/>
      <c r="D21" s="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35" ht="12">
      <c r="B22" s="4"/>
      <c r="C22" s="4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2:35" ht="12">
      <c r="B23" s="7" t="s">
        <v>13</v>
      </c>
      <c r="C23" s="7"/>
      <c r="D23" s="7"/>
      <c r="E23" s="8">
        <f aca="true" t="shared" si="8" ref="E23:AI23">SUM(E24:E25)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  <c r="Q23" s="8">
        <f t="shared" si="8"/>
        <v>0</v>
      </c>
      <c r="R23" s="8">
        <f t="shared" si="8"/>
        <v>0</v>
      </c>
      <c r="S23" s="8">
        <f t="shared" si="8"/>
        <v>0</v>
      </c>
      <c r="T23" s="8">
        <f t="shared" si="8"/>
        <v>0</v>
      </c>
      <c r="U23" s="8">
        <f t="shared" si="8"/>
        <v>0</v>
      </c>
      <c r="V23" s="8">
        <f t="shared" si="8"/>
        <v>0</v>
      </c>
      <c r="W23" s="8">
        <f t="shared" si="8"/>
        <v>0</v>
      </c>
      <c r="X23" s="8">
        <f t="shared" si="8"/>
        <v>0</v>
      </c>
      <c r="Y23" s="8">
        <f t="shared" si="8"/>
        <v>0</v>
      </c>
      <c r="Z23" s="8">
        <f t="shared" si="8"/>
        <v>0</v>
      </c>
      <c r="AA23" s="8">
        <f t="shared" si="8"/>
        <v>0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0</v>
      </c>
      <c r="AG23" s="8">
        <f t="shared" si="8"/>
        <v>0</v>
      </c>
      <c r="AH23" s="8">
        <f t="shared" si="8"/>
        <v>0</v>
      </c>
      <c r="AI23" s="8">
        <f t="shared" si="8"/>
        <v>0</v>
      </c>
    </row>
    <row r="24" spans="2:35" ht="12">
      <c r="B24" s="4"/>
      <c r="C24" s="4"/>
      <c r="D24" s="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2:35" ht="12">
      <c r="B25" s="4"/>
      <c r="C25" s="4"/>
      <c r="D25" s="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12">
      <c r="A26" s="2" t="s">
        <v>21</v>
      </c>
      <c r="B26" s="9" t="s">
        <v>15</v>
      </c>
      <c r="C26" s="9"/>
      <c r="D26" s="9"/>
      <c r="E26" s="10">
        <f aca="true" t="shared" si="9" ref="E26:AI26">SUM(E27:E33)</f>
        <v>300000</v>
      </c>
      <c r="F26" s="10">
        <f t="shared" si="9"/>
        <v>0</v>
      </c>
      <c r="G26" s="10">
        <f t="shared" si="9"/>
        <v>0</v>
      </c>
      <c r="H26" s="10">
        <f t="shared" si="9"/>
        <v>0</v>
      </c>
      <c r="I26" s="10">
        <f t="shared" si="9"/>
        <v>0</v>
      </c>
      <c r="J26" s="10">
        <f t="shared" si="9"/>
        <v>0</v>
      </c>
      <c r="K26" s="10">
        <f t="shared" si="9"/>
        <v>0</v>
      </c>
      <c r="L26" s="10">
        <f t="shared" si="9"/>
        <v>100000</v>
      </c>
      <c r="M26" s="10">
        <f t="shared" si="9"/>
        <v>0</v>
      </c>
      <c r="N26" s="10">
        <f t="shared" si="9"/>
        <v>3000000</v>
      </c>
      <c r="O26" s="10">
        <f t="shared" si="9"/>
        <v>0</v>
      </c>
      <c r="P26" s="10">
        <f t="shared" si="9"/>
        <v>0</v>
      </c>
      <c r="Q26" s="10">
        <f t="shared" si="9"/>
        <v>100000</v>
      </c>
      <c r="R26" s="10">
        <f t="shared" si="9"/>
        <v>0</v>
      </c>
      <c r="S26" s="10">
        <f t="shared" si="9"/>
        <v>0</v>
      </c>
      <c r="T26" s="10">
        <f t="shared" si="9"/>
        <v>0</v>
      </c>
      <c r="U26" s="10">
        <f t="shared" si="9"/>
        <v>0</v>
      </c>
      <c r="V26" s="10">
        <f t="shared" si="9"/>
        <v>0</v>
      </c>
      <c r="W26" s="10">
        <f t="shared" si="9"/>
        <v>0</v>
      </c>
      <c r="X26" s="10">
        <f t="shared" si="9"/>
        <v>0</v>
      </c>
      <c r="Y26" s="10">
        <f t="shared" si="9"/>
        <v>0</v>
      </c>
      <c r="Z26" s="10">
        <f t="shared" si="9"/>
        <v>0</v>
      </c>
      <c r="AA26" s="10">
        <f t="shared" si="9"/>
        <v>0</v>
      </c>
      <c r="AB26" s="10">
        <f t="shared" si="9"/>
        <v>0</v>
      </c>
      <c r="AC26" s="10">
        <f t="shared" si="9"/>
        <v>0</v>
      </c>
      <c r="AD26" s="10">
        <f t="shared" si="9"/>
        <v>0</v>
      </c>
      <c r="AE26" s="10">
        <f t="shared" si="9"/>
        <v>0</v>
      </c>
      <c r="AF26" s="10">
        <f t="shared" si="9"/>
        <v>0</v>
      </c>
      <c r="AG26" s="10">
        <f t="shared" si="9"/>
        <v>0</v>
      </c>
      <c r="AH26" s="10">
        <f t="shared" si="9"/>
        <v>280000</v>
      </c>
      <c r="AI26" s="10">
        <f t="shared" si="9"/>
        <v>0</v>
      </c>
    </row>
    <row r="27" spans="1:35" ht="12">
      <c r="A27" s="2" t="s">
        <v>22</v>
      </c>
      <c r="B27" s="4" t="s">
        <v>23</v>
      </c>
      <c r="C27" s="4"/>
      <c r="D27" s="4"/>
      <c r="E27" s="14"/>
      <c r="F27" s="14"/>
      <c r="G27" s="14"/>
      <c r="H27" s="14"/>
      <c r="I27" s="14"/>
      <c r="J27" s="14"/>
      <c r="K27" s="14"/>
      <c r="L27" s="14"/>
      <c r="M27" s="14"/>
      <c r="N27" s="14">
        <v>3000000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">
      <c r="A28" s="2" t="s">
        <v>24</v>
      </c>
      <c r="B28" s="4" t="s">
        <v>25</v>
      </c>
      <c r="C28" s="4"/>
      <c r="D28" s="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200000</v>
      </c>
      <c r="AI28" s="14"/>
    </row>
    <row r="29" spans="2:35" ht="12">
      <c r="B29" s="4" t="s">
        <v>26</v>
      </c>
      <c r="C29" s="4"/>
      <c r="D29" s="4"/>
      <c r="E29" s="14">
        <v>250000</v>
      </c>
      <c r="F29" s="14"/>
      <c r="G29" s="14"/>
      <c r="H29" s="14"/>
      <c r="I29" s="14"/>
      <c r="J29" s="14"/>
      <c r="K29" s="14"/>
      <c r="L29" s="14">
        <v>100000</v>
      </c>
      <c r="M29" s="14"/>
      <c r="N29" s="14"/>
      <c r="O29" s="14"/>
      <c r="P29" s="14"/>
      <c r="Q29" s="14">
        <v>100000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12">
      <c r="B30" s="4" t="s">
        <v>27</v>
      </c>
      <c r="C30" s="4"/>
      <c r="D30" s="4"/>
      <c r="E30" s="14">
        <v>50000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35" ht="12">
      <c r="B31" s="4" t="s">
        <v>28</v>
      </c>
      <c r="C31" s="4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12">
      <c r="B32" s="4" t="s">
        <v>29</v>
      </c>
      <c r="C32" s="4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>
        <v>80000</v>
      </c>
      <c r="AI32" s="14"/>
    </row>
    <row r="33" spans="2:35" ht="12">
      <c r="B33" s="4"/>
      <c r="C33" s="4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ht="12">
      <c r="B34" s="11" t="s">
        <v>16</v>
      </c>
      <c r="C34" s="11"/>
      <c r="D34" s="11"/>
      <c r="E34" s="12">
        <f aca="true" t="shared" si="10" ref="E34:P34">SUM(E35:E36)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2000000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>SUM(Q35:Q36)</f>
        <v>0</v>
      </c>
      <c r="R34" s="12">
        <f aca="true" t="shared" si="11" ref="R34:AI34">SUM(R35:R36)</f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12">
        <f t="shared" si="11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12">
        <f t="shared" si="11"/>
        <v>0</v>
      </c>
      <c r="AA34" s="12">
        <f t="shared" si="11"/>
        <v>0</v>
      </c>
      <c r="AB34" s="12">
        <f t="shared" si="11"/>
        <v>0</v>
      </c>
      <c r="AC34" s="12">
        <f t="shared" si="11"/>
        <v>0</v>
      </c>
      <c r="AD34" s="12">
        <f t="shared" si="11"/>
        <v>0</v>
      </c>
      <c r="AE34" s="12">
        <f t="shared" si="11"/>
        <v>0</v>
      </c>
      <c r="AF34" s="12">
        <f t="shared" si="11"/>
        <v>0</v>
      </c>
      <c r="AG34" s="12">
        <f t="shared" si="11"/>
        <v>0</v>
      </c>
      <c r="AH34" s="12">
        <f t="shared" si="11"/>
        <v>0</v>
      </c>
      <c r="AI34" s="12">
        <f t="shared" si="11"/>
        <v>0</v>
      </c>
    </row>
    <row r="35" spans="2:35" ht="12">
      <c r="B35" s="17"/>
      <c r="C35" s="17" t="s">
        <v>37</v>
      </c>
      <c r="D35" s="17"/>
      <c r="E35" s="14"/>
      <c r="F35" s="14"/>
      <c r="G35" s="14"/>
      <c r="H35" s="14"/>
      <c r="I35" s="14"/>
      <c r="J35" s="14"/>
      <c r="K35" s="14"/>
      <c r="L35" s="14"/>
      <c r="M35" s="14">
        <v>2000000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5" ht="12">
      <c r="B36" s="17"/>
      <c r="C36" s="17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2:35" ht="12">
      <c r="B37" s="11" t="s">
        <v>17</v>
      </c>
      <c r="C37" s="11"/>
      <c r="D37" s="11"/>
      <c r="E37" s="12">
        <f aca="true" t="shared" si="12" ref="E37:P37">SUM(E38:E39)</f>
        <v>0</v>
      </c>
      <c r="F37" s="12">
        <f t="shared" si="12"/>
        <v>0</v>
      </c>
      <c r="G37" s="12">
        <f t="shared" si="12"/>
        <v>0</v>
      </c>
      <c r="H37" s="12">
        <f t="shared" si="12"/>
        <v>0</v>
      </c>
      <c r="I37" s="12">
        <f t="shared" si="12"/>
        <v>0</v>
      </c>
      <c r="J37" s="12">
        <f t="shared" si="12"/>
        <v>0</v>
      </c>
      <c r="K37" s="12">
        <f t="shared" si="12"/>
        <v>0</v>
      </c>
      <c r="L37" s="12">
        <f t="shared" si="12"/>
        <v>0</v>
      </c>
      <c r="M37" s="12">
        <f t="shared" si="12"/>
        <v>0</v>
      </c>
      <c r="N37" s="12">
        <f t="shared" si="12"/>
        <v>0</v>
      </c>
      <c r="O37" s="12">
        <f t="shared" si="12"/>
        <v>0</v>
      </c>
      <c r="P37" s="12">
        <f t="shared" si="12"/>
        <v>0</v>
      </c>
      <c r="Q37" s="12">
        <f>SUM(Q38:Q39)</f>
        <v>0</v>
      </c>
      <c r="R37" s="12">
        <f aca="true" t="shared" si="13" ref="R37:AI37">SUM(R38:R39)</f>
        <v>0</v>
      </c>
      <c r="S37" s="12">
        <f t="shared" si="13"/>
        <v>0</v>
      </c>
      <c r="T37" s="12">
        <f t="shared" si="13"/>
        <v>0</v>
      </c>
      <c r="U37" s="12">
        <f t="shared" si="13"/>
        <v>0</v>
      </c>
      <c r="V37" s="12">
        <f t="shared" si="13"/>
        <v>0</v>
      </c>
      <c r="W37" s="12">
        <f t="shared" si="13"/>
        <v>0</v>
      </c>
      <c r="X37" s="12">
        <f t="shared" si="13"/>
        <v>0</v>
      </c>
      <c r="Y37" s="12">
        <f t="shared" si="13"/>
        <v>0</v>
      </c>
      <c r="Z37" s="12">
        <f t="shared" si="13"/>
        <v>0</v>
      </c>
      <c r="AA37" s="12">
        <f t="shared" si="13"/>
        <v>0</v>
      </c>
      <c r="AB37" s="12">
        <f t="shared" si="13"/>
        <v>0</v>
      </c>
      <c r="AC37" s="12">
        <f t="shared" si="13"/>
        <v>0</v>
      </c>
      <c r="AD37" s="12">
        <f t="shared" si="13"/>
        <v>0</v>
      </c>
      <c r="AE37" s="12">
        <f t="shared" si="13"/>
        <v>0</v>
      </c>
      <c r="AF37" s="12">
        <f t="shared" si="13"/>
        <v>0</v>
      </c>
      <c r="AG37" s="12">
        <f t="shared" si="13"/>
        <v>0</v>
      </c>
      <c r="AH37" s="12">
        <f t="shared" si="13"/>
        <v>0</v>
      </c>
      <c r="AI37" s="12">
        <f t="shared" si="13"/>
        <v>0</v>
      </c>
    </row>
    <row r="38" spans="2:35" ht="12">
      <c r="B38" s="4"/>
      <c r="C38" s="17"/>
      <c r="D38" s="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2:35" ht="12">
      <c r="B39" s="4"/>
      <c r="C39" s="4"/>
      <c r="D39" s="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2:35" ht="12.75" thickBot="1">
      <c r="B40" s="24" t="s">
        <v>18</v>
      </c>
      <c r="C40" s="24"/>
      <c r="D40" s="24"/>
      <c r="E40" s="27">
        <f aca="true" t="shared" si="14" ref="E40:AI40">E19+E20-E23-E26+E34-E37</f>
        <v>2700000</v>
      </c>
      <c r="F40" s="27">
        <f t="shared" si="14"/>
        <v>2750000</v>
      </c>
      <c r="G40" s="27">
        <f t="shared" si="14"/>
        <v>2750000</v>
      </c>
      <c r="H40" s="27">
        <f t="shared" si="14"/>
        <v>2750000</v>
      </c>
      <c r="I40" s="27">
        <f t="shared" si="14"/>
        <v>2750000</v>
      </c>
      <c r="J40" s="27">
        <f t="shared" si="14"/>
        <v>2750000</v>
      </c>
      <c r="K40" s="27">
        <f t="shared" si="14"/>
        <v>2750000</v>
      </c>
      <c r="L40" s="27">
        <f t="shared" si="14"/>
        <v>2650000</v>
      </c>
      <c r="M40" s="27">
        <f t="shared" si="14"/>
        <v>4650000</v>
      </c>
      <c r="N40" s="27">
        <f t="shared" si="14"/>
        <v>1650000</v>
      </c>
      <c r="O40" s="27">
        <f t="shared" si="14"/>
        <v>1650000</v>
      </c>
      <c r="P40" s="27">
        <f t="shared" si="14"/>
        <v>1650000</v>
      </c>
      <c r="Q40" s="27">
        <f t="shared" si="14"/>
        <v>1550000</v>
      </c>
      <c r="R40" s="27">
        <f t="shared" si="14"/>
        <v>1550000</v>
      </c>
      <c r="S40" s="27">
        <f t="shared" si="14"/>
        <v>1550000</v>
      </c>
      <c r="T40" s="27">
        <f t="shared" si="14"/>
        <v>1550000</v>
      </c>
      <c r="U40" s="27">
        <f t="shared" si="14"/>
        <v>1550000</v>
      </c>
      <c r="V40" s="27">
        <f t="shared" si="14"/>
        <v>1550000</v>
      </c>
      <c r="W40" s="27">
        <f t="shared" si="14"/>
        <v>1550000</v>
      </c>
      <c r="X40" s="27">
        <f t="shared" si="14"/>
        <v>1550000</v>
      </c>
      <c r="Y40" s="27">
        <f t="shared" si="14"/>
        <v>1550000</v>
      </c>
      <c r="Z40" s="27">
        <f t="shared" si="14"/>
        <v>1550000</v>
      </c>
      <c r="AA40" s="27">
        <f t="shared" si="14"/>
        <v>1550000</v>
      </c>
      <c r="AB40" s="27">
        <f t="shared" si="14"/>
        <v>1550000</v>
      </c>
      <c r="AC40" s="27">
        <f t="shared" si="14"/>
        <v>1550000</v>
      </c>
      <c r="AD40" s="27">
        <f t="shared" si="14"/>
        <v>1550000</v>
      </c>
      <c r="AE40" s="27">
        <f t="shared" si="14"/>
        <v>1550000</v>
      </c>
      <c r="AF40" s="27">
        <f t="shared" si="14"/>
        <v>1550000</v>
      </c>
      <c r="AG40" s="27">
        <f t="shared" si="14"/>
        <v>1550000</v>
      </c>
      <c r="AH40" s="27">
        <f t="shared" si="14"/>
        <v>1270000</v>
      </c>
      <c r="AI40" s="27">
        <f t="shared" si="14"/>
        <v>1270000</v>
      </c>
    </row>
    <row r="41" ht="12.75" thickTop="1"/>
    <row r="43" spans="5:6" ht="12">
      <c r="E43" s="3" t="s">
        <v>40</v>
      </c>
      <c r="F43" s="3"/>
    </row>
    <row r="44" spans="2:35" ht="12">
      <c r="B44" s="4" t="s">
        <v>1</v>
      </c>
      <c r="C44" s="5" t="s">
        <v>19</v>
      </c>
      <c r="D44" s="5" t="s">
        <v>20</v>
      </c>
      <c r="E44" s="6">
        <v>42461</v>
      </c>
      <c r="F44" s="6">
        <v>42462</v>
      </c>
      <c r="G44" s="6">
        <v>42463</v>
      </c>
      <c r="H44" s="6">
        <v>42464</v>
      </c>
      <c r="I44" s="6">
        <v>42465</v>
      </c>
      <c r="J44" s="6">
        <v>42466</v>
      </c>
      <c r="K44" s="6">
        <v>42467</v>
      </c>
      <c r="L44" s="6">
        <v>42468</v>
      </c>
      <c r="M44" s="6">
        <v>42469</v>
      </c>
      <c r="N44" s="6">
        <v>42470</v>
      </c>
      <c r="O44" s="6">
        <v>42471</v>
      </c>
      <c r="P44" s="6">
        <v>42472</v>
      </c>
      <c r="Q44" s="6">
        <v>42473</v>
      </c>
      <c r="R44" s="6">
        <v>42474</v>
      </c>
      <c r="S44" s="6">
        <v>42475</v>
      </c>
      <c r="T44" s="6">
        <v>42476</v>
      </c>
      <c r="U44" s="6">
        <v>42477</v>
      </c>
      <c r="V44" s="6">
        <v>42478</v>
      </c>
      <c r="W44" s="6">
        <v>42479</v>
      </c>
      <c r="X44" s="6">
        <v>42480</v>
      </c>
      <c r="Y44" s="6">
        <v>42481</v>
      </c>
      <c r="Z44" s="6">
        <v>42482</v>
      </c>
      <c r="AA44" s="6">
        <v>42483</v>
      </c>
      <c r="AB44" s="6">
        <v>42484</v>
      </c>
      <c r="AC44" s="6">
        <v>42485</v>
      </c>
      <c r="AD44" s="6">
        <v>42486</v>
      </c>
      <c r="AE44" s="6">
        <v>42487</v>
      </c>
      <c r="AF44" s="6">
        <v>42488</v>
      </c>
      <c r="AG44" s="6">
        <v>42489</v>
      </c>
      <c r="AH44" s="6">
        <v>42490</v>
      </c>
      <c r="AI44" s="6">
        <v>42491</v>
      </c>
    </row>
    <row r="45" spans="2:35" ht="12">
      <c r="B45" s="4"/>
      <c r="C45" s="5"/>
      <c r="D45" s="5"/>
      <c r="E45" s="6" t="s">
        <v>2</v>
      </c>
      <c r="F45" s="6" t="s">
        <v>3</v>
      </c>
      <c r="G45" s="6" t="s">
        <v>4</v>
      </c>
      <c r="H45" s="6" t="s">
        <v>5</v>
      </c>
      <c r="I45" s="6" t="s">
        <v>6</v>
      </c>
      <c r="J45" s="6" t="s">
        <v>7</v>
      </c>
      <c r="K45" s="6" t="s">
        <v>8</v>
      </c>
      <c r="L45" s="6" t="s">
        <v>9</v>
      </c>
      <c r="M45" s="6" t="s">
        <v>3</v>
      </c>
      <c r="N45" s="6" t="s">
        <v>4</v>
      </c>
      <c r="O45" s="6" t="s">
        <v>5</v>
      </c>
      <c r="P45" s="6" t="s">
        <v>6</v>
      </c>
      <c r="Q45" s="6" t="s">
        <v>7</v>
      </c>
      <c r="R45" s="6" t="s">
        <v>8</v>
      </c>
      <c r="S45" s="6" t="s">
        <v>9</v>
      </c>
      <c r="T45" s="6" t="s">
        <v>3</v>
      </c>
      <c r="U45" s="6" t="s">
        <v>4</v>
      </c>
      <c r="V45" s="6" t="s">
        <v>5</v>
      </c>
      <c r="W45" s="6" t="s">
        <v>6</v>
      </c>
      <c r="X45" s="6" t="s">
        <v>7</v>
      </c>
      <c r="Y45" s="6" t="s">
        <v>8</v>
      </c>
      <c r="Z45" s="6" t="s">
        <v>9</v>
      </c>
      <c r="AA45" s="6" t="s">
        <v>3</v>
      </c>
      <c r="AB45" s="6" t="s">
        <v>4</v>
      </c>
      <c r="AC45" s="6" t="s">
        <v>5</v>
      </c>
      <c r="AD45" s="6" t="s">
        <v>6</v>
      </c>
      <c r="AE45" s="6" t="s">
        <v>7</v>
      </c>
      <c r="AF45" s="6" t="s">
        <v>8</v>
      </c>
      <c r="AG45" s="6" t="s">
        <v>9</v>
      </c>
      <c r="AH45" s="6" t="s">
        <v>3</v>
      </c>
      <c r="AI45" s="6" t="s">
        <v>4</v>
      </c>
    </row>
    <row r="46" spans="2:35" ht="12.75" thickBot="1">
      <c r="B46" s="24" t="s">
        <v>10</v>
      </c>
      <c r="C46" s="25"/>
      <c r="D46" s="25"/>
      <c r="E46" s="26">
        <v>5000000</v>
      </c>
      <c r="F46" s="30">
        <f>E66</f>
        <v>5000000</v>
      </c>
      <c r="G46" s="26">
        <f aca="true" t="shared" si="15" ref="G46:AH46">F66</f>
        <v>5000000</v>
      </c>
      <c r="H46" s="26">
        <f t="shared" si="15"/>
        <v>3500000</v>
      </c>
      <c r="I46" s="26">
        <f t="shared" si="15"/>
        <v>700000</v>
      </c>
      <c r="J46" s="26">
        <f t="shared" si="15"/>
        <v>2500000</v>
      </c>
      <c r="K46" s="26">
        <f t="shared" si="15"/>
        <v>2500000</v>
      </c>
      <c r="L46" s="26">
        <f t="shared" si="15"/>
        <v>7500000</v>
      </c>
      <c r="M46" s="26">
        <f t="shared" si="15"/>
        <v>7500000</v>
      </c>
      <c r="N46" s="26">
        <f t="shared" si="15"/>
        <v>5500000</v>
      </c>
      <c r="O46" s="26">
        <f t="shared" si="15"/>
        <v>5500000</v>
      </c>
      <c r="P46" s="26">
        <f t="shared" si="15"/>
        <v>5500000</v>
      </c>
      <c r="Q46" s="26">
        <f t="shared" si="15"/>
        <v>5500000</v>
      </c>
      <c r="R46" s="26">
        <f t="shared" si="15"/>
        <v>5500000</v>
      </c>
      <c r="S46" s="26">
        <f t="shared" si="15"/>
        <v>5500000</v>
      </c>
      <c r="T46" s="26">
        <f t="shared" si="15"/>
        <v>5500000</v>
      </c>
      <c r="U46" s="26">
        <f t="shared" si="15"/>
        <v>4500000</v>
      </c>
      <c r="V46" s="26">
        <f t="shared" si="15"/>
        <v>4500000</v>
      </c>
      <c r="W46" s="26">
        <f t="shared" si="15"/>
        <v>4500000</v>
      </c>
      <c r="X46" s="26">
        <f t="shared" si="15"/>
        <v>4500000</v>
      </c>
      <c r="Y46" s="26">
        <f t="shared" si="15"/>
        <v>4500000</v>
      </c>
      <c r="Z46" s="26">
        <f t="shared" si="15"/>
        <v>4500000</v>
      </c>
      <c r="AA46" s="26">
        <f t="shared" si="15"/>
        <v>500000</v>
      </c>
      <c r="AB46" s="26">
        <f t="shared" si="15"/>
        <v>500000</v>
      </c>
      <c r="AC46" s="26">
        <f t="shared" si="15"/>
        <v>6500000</v>
      </c>
      <c r="AD46" s="26">
        <f t="shared" si="15"/>
        <v>6500000</v>
      </c>
      <c r="AE46" s="26">
        <f t="shared" si="15"/>
        <v>6500000</v>
      </c>
      <c r="AF46" s="26">
        <f t="shared" si="15"/>
        <v>6500000</v>
      </c>
      <c r="AG46" s="26">
        <f t="shared" si="15"/>
        <v>6500000</v>
      </c>
      <c r="AH46" s="26">
        <f t="shared" si="15"/>
        <v>6500000</v>
      </c>
      <c r="AI46" s="26">
        <f>AH66</f>
        <v>6500000</v>
      </c>
    </row>
    <row r="47" spans="2:35" ht="12.75" thickTop="1">
      <c r="B47" s="22" t="s">
        <v>11</v>
      </c>
      <c r="C47" s="22"/>
      <c r="D47" s="22"/>
      <c r="E47" s="23">
        <f aca="true" t="shared" si="16" ref="E47:AI47">SUM(E48:E51)</f>
        <v>0</v>
      </c>
      <c r="F47" s="23">
        <f t="shared" si="16"/>
        <v>0</v>
      </c>
      <c r="G47" s="23">
        <f t="shared" si="16"/>
        <v>0</v>
      </c>
      <c r="H47" s="23">
        <f t="shared" si="16"/>
        <v>0</v>
      </c>
      <c r="I47" s="23">
        <f t="shared" si="16"/>
        <v>1800000</v>
      </c>
      <c r="J47" s="23">
        <f t="shared" si="16"/>
        <v>0</v>
      </c>
      <c r="K47" s="23">
        <f t="shared" si="16"/>
        <v>5000000</v>
      </c>
      <c r="L47" s="23">
        <f t="shared" si="16"/>
        <v>0</v>
      </c>
      <c r="M47" s="23">
        <f t="shared" si="16"/>
        <v>0</v>
      </c>
      <c r="N47" s="23">
        <f t="shared" si="16"/>
        <v>0</v>
      </c>
      <c r="O47" s="23">
        <f t="shared" si="16"/>
        <v>0</v>
      </c>
      <c r="P47" s="23">
        <f t="shared" si="16"/>
        <v>0</v>
      </c>
      <c r="Q47" s="23">
        <f t="shared" si="16"/>
        <v>0</v>
      </c>
      <c r="R47" s="23">
        <f t="shared" si="16"/>
        <v>0</v>
      </c>
      <c r="S47" s="23">
        <f t="shared" si="16"/>
        <v>0</v>
      </c>
      <c r="T47" s="23">
        <f t="shared" si="16"/>
        <v>0</v>
      </c>
      <c r="U47" s="23">
        <f t="shared" si="16"/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0</v>
      </c>
      <c r="AB47" s="23">
        <f t="shared" si="16"/>
        <v>6000000</v>
      </c>
      <c r="AC47" s="23">
        <f t="shared" si="16"/>
        <v>0</v>
      </c>
      <c r="AD47" s="23">
        <f t="shared" si="16"/>
        <v>0</v>
      </c>
      <c r="AE47" s="23">
        <f t="shared" si="16"/>
        <v>0</v>
      </c>
      <c r="AF47" s="23">
        <f t="shared" si="16"/>
        <v>0</v>
      </c>
      <c r="AG47" s="23">
        <f t="shared" si="16"/>
        <v>0</v>
      </c>
      <c r="AH47" s="23">
        <f t="shared" si="16"/>
        <v>0</v>
      </c>
      <c r="AI47" s="23">
        <f t="shared" si="16"/>
        <v>0</v>
      </c>
    </row>
    <row r="48" spans="2:35" ht="12">
      <c r="B48" s="4"/>
      <c r="C48" s="4" t="s">
        <v>30</v>
      </c>
      <c r="D48" s="4"/>
      <c r="E48" s="13"/>
      <c r="F48" s="13"/>
      <c r="G48" s="13"/>
      <c r="H48" s="13"/>
      <c r="I48" s="13">
        <v>1800000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2:35" ht="12">
      <c r="B49" s="4"/>
      <c r="C49" s="4" t="s">
        <v>31</v>
      </c>
      <c r="D49" s="4"/>
      <c r="E49" s="13"/>
      <c r="F49" s="13"/>
      <c r="G49" s="13"/>
      <c r="H49" s="13"/>
      <c r="I49" s="13"/>
      <c r="J49" s="13"/>
      <c r="K49" s="13">
        <v>5000000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2:35" ht="12">
      <c r="B50" s="4"/>
      <c r="C50" s="4" t="s">
        <v>41</v>
      </c>
      <c r="D50" s="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>
        <v>6000000</v>
      </c>
      <c r="AC50" s="13"/>
      <c r="AD50" s="13"/>
      <c r="AE50" s="13"/>
      <c r="AF50" s="13"/>
      <c r="AG50" s="13"/>
      <c r="AH50" s="13"/>
      <c r="AI50" s="13"/>
    </row>
    <row r="51" spans="2:35" ht="12">
      <c r="B51" s="4"/>
      <c r="C51" s="4"/>
      <c r="D51" s="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2:35" ht="12">
      <c r="B52" s="7" t="s">
        <v>13</v>
      </c>
      <c r="C52" s="7"/>
      <c r="D52" s="7"/>
      <c r="E52" s="8">
        <f aca="true" t="shared" si="17" ref="E52:AI52">SUM(E53:E56)</f>
        <v>0</v>
      </c>
      <c r="F52" s="8">
        <f t="shared" si="17"/>
        <v>0</v>
      </c>
      <c r="G52" s="8">
        <f t="shared" si="17"/>
        <v>1500000</v>
      </c>
      <c r="H52" s="8">
        <f t="shared" si="17"/>
        <v>2800000</v>
      </c>
      <c r="I52" s="8">
        <f t="shared" si="17"/>
        <v>0</v>
      </c>
      <c r="J52" s="8">
        <f t="shared" si="17"/>
        <v>0</v>
      </c>
      <c r="K52" s="8">
        <f t="shared" si="17"/>
        <v>0</v>
      </c>
      <c r="L52" s="8">
        <f t="shared" si="17"/>
        <v>0</v>
      </c>
      <c r="M52" s="8">
        <f t="shared" si="17"/>
        <v>0</v>
      </c>
      <c r="N52" s="8">
        <f t="shared" si="17"/>
        <v>0</v>
      </c>
      <c r="O52" s="8">
        <f t="shared" si="17"/>
        <v>0</v>
      </c>
      <c r="P52" s="8">
        <f t="shared" si="17"/>
        <v>0</v>
      </c>
      <c r="Q52" s="8">
        <f t="shared" si="17"/>
        <v>0</v>
      </c>
      <c r="R52" s="8">
        <f t="shared" si="17"/>
        <v>0</v>
      </c>
      <c r="S52" s="8">
        <f t="shared" si="17"/>
        <v>0</v>
      </c>
      <c r="T52" s="8">
        <f t="shared" si="17"/>
        <v>0</v>
      </c>
      <c r="U52" s="8">
        <f t="shared" si="17"/>
        <v>0</v>
      </c>
      <c r="V52" s="8">
        <f t="shared" si="17"/>
        <v>0</v>
      </c>
      <c r="W52" s="8">
        <f t="shared" si="17"/>
        <v>0</v>
      </c>
      <c r="X52" s="8">
        <f t="shared" si="17"/>
        <v>0</v>
      </c>
      <c r="Y52" s="8">
        <f t="shared" si="17"/>
        <v>0</v>
      </c>
      <c r="Z52" s="8">
        <f t="shared" si="17"/>
        <v>4000000</v>
      </c>
      <c r="AA52" s="8">
        <f t="shared" si="17"/>
        <v>0</v>
      </c>
      <c r="AB52" s="8">
        <f t="shared" si="17"/>
        <v>0</v>
      </c>
      <c r="AC52" s="8">
        <f t="shared" si="17"/>
        <v>0</v>
      </c>
      <c r="AD52" s="8">
        <f t="shared" si="17"/>
        <v>0</v>
      </c>
      <c r="AE52" s="8">
        <f t="shared" si="17"/>
        <v>0</v>
      </c>
      <c r="AF52" s="8">
        <f t="shared" si="17"/>
        <v>0</v>
      </c>
      <c r="AG52" s="8">
        <f t="shared" si="17"/>
        <v>0</v>
      </c>
      <c r="AH52" s="8">
        <f t="shared" si="17"/>
        <v>0</v>
      </c>
      <c r="AI52" s="8">
        <f t="shared" si="17"/>
        <v>0</v>
      </c>
    </row>
    <row r="53" spans="1:35" ht="12">
      <c r="A53" s="2" t="s">
        <v>32</v>
      </c>
      <c r="B53" s="4"/>
      <c r="C53" s="4" t="s">
        <v>33</v>
      </c>
      <c r="D53" s="4"/>
      <c r="E53" s="13"/>
      <c r="F53" s="13"/>
      <c r="G53" s="13">
        <v>1500000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ht="12">
      <c r="A54" s="2" t="s">
        <v>22</v>
      </c>
      <c r="B54" s="4"/>
      <c r="C54" s="4" t="s">
        <v>34</v>
      </c>
      <c r="D54" s="4"/>
      <c r="E54" s="13"/>
      <c r="F54" s="13"/>
      <c r="G54" s="13"/>
      <c r="H54" s="13">
        <v>2800000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>
        <v>4000000</v>
      </c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ht="12">
      <c r="A55" s="2" t="s">
        <v>35</v>
      </c>
      <c r="B55" s="4"/>
      <c r="C55" s="4"/>
      <c r="D55" s="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:35" ht="12">
      <c r="B56" s="4"/>
      <c r="C56" s="4"/>
      <c r="D56" s="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2:35" ht="12">
      <c r="B57" s="9" t="s">
        <v>15</v>
      </c>
      <c r="C57" s="9"/>
      <c r="D57" s="9"/>
      <c r="E57" s="10">
        <f aca="true" t="shared" si="18" ref="E57:AI57">SUM(E58:E59)</f>
        <v>0</v>
      </c>
      <c r="F57" s="10">
        <f t="shared" si="18"/>
        <v>0</v>
      </c>
      <c r="G57" s="10">
        <f t="shared" si="18"/>
        <v>0</v>
      </c>
      <c r="H57" s="10">
        <f t="shared" si="18"/>
        <v>0</v>
      </c>
      <c r="I57" s="10">
        <f t="shared" si="18"/>
        <v>0</v>
      </c>
      <c r="J57" s="10">
        <f t="shared" si="18"/>
        <v>0</v>
      </c>
      <c r="K57" s="10">
        <f t="shared" si="18"/>
        <v>0</v>
      </c>
      <c r="L57" s="10">
        <f t="shared" si="18"/>
        <v>0</v>
      </c>
      <c r="M57" s="10">
        <f t="shared" si="18"/>
        <v>0</v>
      </c>
      <c r="N57" s="10">
        <f t="shared" si="18"/>
        <v>0</v>
      </c>
      <c r="O57" s="10">
        <f t="shared" si="18"/>
        <v>0</v>
      </c>
      <c r="P57" s="10">
        <f t="shared" si="18"/>
        <v>0</v>
      </c>
      <c r="Q57" s="10">
        <f t="shared" si="18"/>
        <v>0</v>
      </c>
      <c r="R57" s="10">
        <f t="shared" si="18"/>
        <v>0</v>
      </c>
      <c r="S57" s="10">
        <f t="shared" si="18"/>
        <v>0</v>
      </c>
      <c r="T57" s="10">
        <f t="shared" si="18"/>
        <v>0</v>
      </c>
      <c r="U57" s="10">
        <f t="shared" si="18"/>
        <v>0</v>
      </c>
      <c r="V57" s="10">
        <f t="shared" si="18"/>
        <v>0</v>
      </c>
      <c r="W57" s="10">
        <f t="shared" si="18"/>
        <v>0</v>
      </c>
      <c r="X57" s="10">
        <f t="shared" si="18"/>
        <v>0</v>
      </c>
      <c r="Y57" s="10">
        <f t="shared" si="18"/>
        <v>0</v>
      </c>
      <c r="Z57" s="10">
        <f t="shared" si="18"/>
        <v>0</v>
      </c>
      <c r="AA57" s="10">
        <f t="shared" si="18"/>
        <v>0</v>
      </c>
      <c r="AB57" s="10">
        <f t="shared" si="18"/>
        <v>0</v>
      </c>
      <c r="AC57" s="10">
        <f t="shared" si="18"/>
        <v>0</v>
      </c>
      <c r="AD57" s="10">
        <f t="shared" si="18"/>
        <v>0</v>
      </c>
      <c r="AE57" s="10">
        <f t="shared" si="18"/>
        <v>0</v>
      </c>
      <c r="AF57" s="10">
        <f t="shared" si="18"/>
        <v>0</v>
      </c>
      <c r="AG57" s="10">
        <f t="shared" si="18"/>
        <v>0</v>
      </c>
      <c r="AH57" s="10">
        <f t="shared" si="18"/>
        <v>0</v>
      </c>
      <c r="AI57" s="10">
        <f t="shared" si="18"/>
        <v>0</v>
      </c>
    </row>
    <row r="58" spans="2:35" ht="12">
      <c r="B58" s="4"/>
      <c r="C58" s="4"/>
      <c r="D58" s="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2:35" ht="12">
      <c r="B59" s="4"/>
      <c r="C59" s="4"/>
      <c r="D59" s="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 ht="12">
      <c r="B60" s="11" t="s">
        <v>16</v>
      </c>
      <c r="C60" s="11"/>
      <c r="D60" s="11"/>
      <c r="E60" s="12">
        <f aca="true" t="shared" si="19" ref="E60:P60">SUM(E61:E62)</f>
        <v>0</v>
      </c>
      <c r="F60" s="12">
        <f t="shared" si="19"/>
        <v>0</v>
      </c>
      <c r="G60" s="12">
        <f t="shared" si="19"/>
        <v>0</v>
      </c>
      <c r="H60" s="12">
        <f t="shared" si="19"/>
        <v>0</v>
      </c>
      <c r="I60" s="12">
        <f t="shared" si="19"/>
        <v>0</v>
      </c>
      <c r="J60" s="12">
        <f t="shared" si="19"/>
        <v>0</v>
      </c>
      <c r="K60" s="12">
        <f t="shared" si="19"/>
        <v>0</v>
      </c>
      <c r="L60" s="12">
        <f t="shared" si="19"/>
        <v>0</v>
      </c>
      <c r="M60" s="12">
        <f t="shared" si="19"/>
        <v>0</v>
      </c>
      <c r="N60" s="12">
        <f t="shared" si="19"/>
        <v>0</v>
      </c>
      <c r="O60" s="12">
        <f t="shared" si="19"/>
        <v>0</v>
      </c>
      <c r="P60" s="12">
        <f t="shared" si="19"/>
        <v>0</v>
      </c>
      <c r="Q60" s="12">
        <f>SUM(Q61:Q62)</f>
        <v>0</v>
      </c>
      <c r="R60" s="12">
        <f aca="true" t="shared" si="20" ref="R60:AI60">SUM(R61:R62)</f>
        <v>0</v>
      </c>
      <c r="S60" s="12">
        <f t="shared" si="20"/>
        <v>0</v>
      </c>
      <c r="T60" s="12">
        <f t="shared" si="20"/>
        <v>0</v>
      </c>
      <c r="U60" s="12">
        <f t="shared" si="20"/>
        <v>0</v>
      </c>
      <c r="V60" s="12">
        <f t="shared" si="20"/>
        <v>0</v>
      </c>
      <c r="W60" s="12">
        <f t="shared" si="20"/>
        <v>0</v>
      </c>
      <c r="X60" s="12">
        <f t="shared" si="20"/>
        <v>0</v>
      </c>
      <c r="Y60" s="12">
        <f t="shared" si="20"/>
        <v>0</v>
      </c>
      <c r="Z60" s="12">
        <f t="shared" si="20"/>
        <v>0</v>
      </c>
      <c r="AA60" s="12">
        <f t="shared" si="20"/>
        <v>0</v>
      </c>
      <c r="AB60" s="12">
        <f t="shared" si="20"/>
        <v>0</v>
      </c>
      <c r="AC60" s="12">
        <f t="shared" si="20"/>
        <v>0</v>
      </c>
      <c r="AD60" s="12">
        <f t="shared" si="20"/>
        <v>0</v>
      </c>
      <c r="AE60" s="12">
        <f t="shared" si="20"/>
        <v>0</v>
      </c>
      <c r="AF60" s="12">
        <f t="shared" si="20"/>
        <v>0</v>
      </c>
      <c r="AG60" s="12">
        <f t="shared" si="20"/>
        <v>0</v>
      </c>
      <c r="AH60" s="12">
        <f t="shared" si="20"/>
        <v>0</v>
      </c>
      <c r="AI60" s="12">
        <f t="shared" si="20"/>
        <v>0</v>
      </c>
    </row>
    <row r="61" spans="2:35" ht="12">
      <c r="B61" s="17"/>
      <c r="C61" s="17"/>
      <c r="D61" s="1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2">
      <c r="B62" s="17"/>
      <c r="C62" s="17"/>
      <c r="D62" s="17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2">
      <c r="B63" s="11" t="s">
        <v>17</v>
      </c>
      <c r="C63" s="11"/>
      <c r="D63" s="11"/>
      <c r="E63" s="12">
        <f aca="true" t="shared" si="21" ref="E63:P63">SUM(E64:E65)</f>
        <v>0</v>
      </c>
      <c r="F63" s="12">
        <f t="shared" si="21"/>
        <v>0</v>
      </c>
      <c r="G63" s="12">
        <f t="shared" si="21"/>
        <v>0</v>
      </c>
      <c r="H63" s="12">
        <f t="shared" si="21"/>
        <v>0</v>
      </c>
      <c r="I63" s="12">
        <f t="shared" si="21"/>
        <v>0</v>
      </c>
      <c r="J63" s="12">
        <f t="shared" si="21"/>
        <v>0</v>
      </c>
      <c r="K63" s="12">
        <f t="shared" si="21"/>
        <v>0</v>
      </c>
      <c r="L63" s="12">
        <f t="shared" si="21"/>
        <v>0</v>
      </c>
      <c r="M63" s="12">
        <f t="shared" si="21"/>
        <v>2000000</v>
      </c>
      <c r="N63" s="12">
        <f t="shared" si="21"/>
        <v>0</v>
      </c>
      <c r="O63" s="12">
        <f t="shared" si="21"/>
        <v>0</v>
      </c>
      <c r="P63" s="12">
        <f t="shared" si="21"/>
        <v>0</v>
      </c>
      <c r="Q63" s="12">
        <f>SUM(Q64:Q65)</f>
        <v>0</v>
      </c>
      <c r="R63" s="12">
        <f aca="true" t="shared" si="22" ref="R63:AI63">SUM(R64:R65)</f>
        <v>0</v>
      </c>
      <c r="S63" s="12">
        <f t="shared" si="22"/>
        <v>0</v>
      </c>
      <c r="T63" s="12">
        <f t="shared" si="22"/>
        <v>1000000</v>
      </c>
      <c r="U63" s="12">
        <f t="shared" si="22"/>
        <v>0</v>
      </c>
      <c r="V63" s="12">
        <f t="shared" si="22"/>
        <v>0</v>
      </c>
      <c r="W63" s="12">
        <f t="shared" si="22"/>
        <v>0</v>
      </c>
      <c r="X63" s="12">
        <f t="shared" si="22"/>
        <v>0</v>
      </c>
      <c r="Y63" s="12">
        <f t="shared" si="22"/>
        <v>0</v>
      </c>
      <c r="Z63" s="12">
        <f t="shared" si="22"/>
        <v>0</v>
      </c>
      <c r="AA63" s="12">
        <f t="shared" si="22"/>
        <v>0</v>
      </c>
      <c r="AB63" s="12">
        <f t="shared" si="22"/>
        <v>0</v>
      </c>
      <c r="AC63" s="12">
        <f t="shared" si="22"/>
        <v>0</v>
      </c>
      <c r="AD63" s="12">
        <f t="shared" si="22"/>
        <v>0</v>
      </c>
      <c r="AE63" s="12">
        <f t="shared" si="22"/>
        <v>0</v>
      </c>
      <c r="AF63" s="12">
        <f t="shared" si="22"/>
        <v>0</v>
      </c>
      <c r="AG63" s="12">
        <f t="shared" si="22"/>
        <v>0</v>
      </c>
      <c r="AH63" s="12">
        <f t="shared" si="22"/>
        <v>0</v>
      </c>
      <c r="AI63" s="12">
        <f t="shared" si="22"/>
        <v>0</v>
      </c>
    </row>
    <row r="64" spans="2:35" ht="12">
      <c r="B64" s="4"/>
      <c r="C64" s="17" t="s">
        <v>38</v>
      </c>
      <c r="D64" s="4"/>
      <c r="E64" s="13"/>
      <c r="F64" s="13"/>
      <c r="G64" s="13"/>
      <c r="H64" s="13"/>
      <c r="I64" s="13"/>
      <c r="J64" s="13"/>
      <c r="K64" s="13"/>
      <c r="L64" s="13"/>
      <c r="M64" s="13">
        <v>2000000</v>
      </c>
      <c r="N64" s="13"/>
      <c r="O64" s="13"/>
      <c r="P64" s="13"/>
      <c r="Q64" s="13"/>
      <c r="R64" s="13"/>
      <c r="S64" s="13"/>
      <c r="T64" s="13">
        <v>1000000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2">
      <c r="B65" s="4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5" ht="12.75" thickBot="1">
      <c r="B66" s="24" t="s">
        <v>18</v>
      </c>
      <c r="C66" s="24"/>
      <c r="D66" s="24"/>
      <c r="E66" s="27">
        <f aca="true" t="shared" si="23" ref="E66:AI66">E46+E47-E52-E57+E60-E63</f>
        <v>5000000</v>
      </c>
      <c r="F66" s="27">
        <f t="shared" si="23"/>
        <v>5000000</v>
      </c>
      <c r="G66" s="27">
        <f t="shared" si="23"/>
        <v>3500000</v>
      </c>
      <c r="H66" s="27">
        <f t="shared" si="23"/>
        <v>700000</v>
      </c>
      <c r="I66" s="27">
        <f t="shared" si="23"/>
        <v>2500000</v>
      </c>
      <c r="J66" s="27">
        <f t="shared" si="23"/>
        <v>2500000</v>
      </c>
      <c r="K66" s="27">
        <f t="shared" si="23"/>
        <v>7500000</v>
      </c>
      <c r="L66" s="27">
        <f t="shared" si="23"/>
        <v>7500000</v>
      </c>
      <c r="M66" s="27">
        <f t="shared" si="23"/>
        <v>5500000</v>
      </c>
      <c r="N66" s="27">
        <f t="shared" si="23"/>
        <v>5500000</v>
      </c>
      <c r="O66" s="27">
        <f t="shared" si="23"/>
        <v>5500000</v>
      </c>
      <c r="P66" s="27">
        <f t="shared" si="23"/>
        <v>5500000</v>
      </c>
      <c r="Q66" s="27">
        <f t="shared" si="23"/>
        <v>5500000</v>
      </c>
      <c r="R66" s="27">
        <f t="shared" si="23"/>
        <v>5500000</v>
      </c>
      <c r="S66" s="27">
        <f t="shared" si="23"/>
        <v>5500000</v>
      </c>
      <c r="T66" s="27">
        <f t="shared" si="23"/>
        <v>4500000</v>
      </c>
      <c r="U66" s="27">
        <f t="shared" si="23"/>
        <v>4500000</v>
      </c>
      <c r="V66" s="27">
        <f t="shared" si="23"/>
        <v>4500000</v>
      </c>
      <c r="W66" s="27">
        <f t="shared" si="23"/>
        <v>4500000</v>
      </c>
      <c r="X66" s="27">
        <f t="shared" si="23"/>
        <v>4500000</v>
      </c>
      <c r="Y66" s="27">
        <f t="shared" si="23"/>
        <v>4500000</v>
      </c>
      <c r="Z66" s="27">
        <f t="shared" si="23"/>
        <v>500000</v>
      </c>
      <c r="AA66" s="27">
        <f t="shared" si="23"/>
        <v>500000</v>
      </c>
      <c r="AB66" s="27">
        <f t="shared" si="23"/>
        <v>6500000</v>
      </c>
      <c r="AC66" s="27">
        <f t="shared" si="23"/>
        <v>6500000</v>
      </c>
      <c r="AD66" s="27">
        <f t="shared" si="23"/>
        <v>6500000</v>
      </c>
      <c r="AE66" s="27">
        <f t="shared" si="23"/>
        <v>6500000</v>
      </c>
      <c r="AF66" s="27">
        <f t="shared" si="23"/>
        <v>6500000</v>
      </c>
      <c r="AG66" s="27">
        <f t="shared" si="23"/>
        <v>6500000</v>
      </c>
      <c r="AH66" s="27">
        <f t="shared" si="23"/>
        <v>6500000</v>
      </c>
      <c r="AI66" s="27">
        <f t="shared" si="23"/>
        <v>6500000</v>
      </c>
    </row>
    <row r="67" ht="12.7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2" customWidth="1"/>
    <col min="2" max="2" width="12.00390625" style="2" customWidth="1"/>
    <col min="3" max="4" width="11.57421875" style="2" customWidth="1"/>
    <col min="5" max="35" width="10.421875" style="2" customWidth="1"/>
    <col min="36" max="16384" width="9.00390625" style="2" customWidth="1"/>
  </cols>
  <sheetData>
    <row r="1" spans="6:12" ht="12">
      <c r="F1" s="20"/>
      <c r="G1" s="21"/>
      <c r="H1" s="21"/>
      <c r="I1" s="21"/>
      <c r="J1" s="21"/>
      <c r="K1" s="21"/>
      <c r="L1" s="21"/>
    </row>
    <row r="2" spans="1:2" ht="14.25">
      <c r="A2" s="1" t="s">
        <v>44</v>
      </c>
      <c r="B2" s="1"/>
    </row>
    <row r="4" spans="5:6" ht="12">
      <c r="E4" s="3"/>
      <c r="F4" s="3" t="s">
        <v>43</v>
      </c>
    </row>
    <row r="5" spans="2:35" ht="12">
      <c r="B5" s="4" t="s">
        <v>1</v>
      </c>
      <c r="C5" s="5"/>
      <c r="D5" s="5"/>
      <c r="E5" s="6">
        <v>42461</v>
      </c>
      <c r="F5" s="6">
        <v>42462</v>
      </c>
      <c r="G5" s="6">
        <v>42463</v>
      </c>
      <c r="H5" s="6">
        <v>42464</v>
      </c>
      <c r="I5" s="6">
        <v>42465</v>
      </c>
      <c r="J5" s="6">
        <v>42466</v>
      </c>
      <c r="K5" s="6">
        <v>42467</v>
      </c>
      <c r="L5" s="6">
        <v>42468</v>
      </c>
      <c r="M5" s="6">
        <v>42469</v>
      </c>
      <c r="N5" s="6">
        <v>42470</v>
      </c>
      <c r="O5" s="6">
        <v>42471</v>
      </c>
      <c r="P5" s="6">
        <v>42472</v>
      </c>
      <c r="Q5" s="6">
        <v>42473</v>
      </c>
      <c r="R5" s="6">
        <v>42474</v>
      </c>
      <c r="S5" s="6">
        <v>42475</v>
      </c>
      <c r="T5" s="6">
        <v>42476</v>
      </c>
      <c r="U5" s="6">
        <v>42477</v>
      </c>
      <c r="V5" s="6">
        <v>42478</v>
      </c>
      <c r="W5" s="6">
        <v>42479</v>
      </c>
      <c r="X5" s="6">
        <v>42480</v>
      </c>
      <c r="Y5" s="6">
        <v>42481</v>
      </c>
      <c r="Z5" s="6">
        <v>42482</v>
      </c>
      <c r="AA5" s="6">
        <v>42483</v>
      </c>
      <c r="AB5" s="6">
        <v>42484</v>
      </c>
      <c r="AC5" s="6">
        <v>42485</v>
      </c>
      <c r="AD5" s="6">
        <v>42486</v>
      </c>
      <c r="AE5" s="6">
        <v>42487</v>
      </c>
      <c r="AF5" s="6">
        <v>42488</v>
      </c>
      <c r="AG5" s="6">
        <v>42489</v>
      </c>
      <c r="AH5" s="6">
        <v>42490</v>
      </c>
      <c r="AI5" s="6">
        <v>42491</v>
      </c>
    </row>
    <row r="6" spans="2:35" ht="12">
      <c r="B6" s="4"/>
      <c r="C6" s="5"/>
      <c r="D6" s="5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3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9</v>
      </c>
      <c r="T6" s="6" t="s">
        <v>3</v>
      </c>
      <c r="U6" s="6" t="s">
        <v>4</v>
      </c>
      <c r="V6" s="6" t="s">
        <v>5</v>
      </c>
      <c r="W6" s="6" t="s">
        <v>6</v>
      </c>
      <c r="X6" s="6" t="s">
        <v>7</v>
      </c>
      <c r="Y6" s="6" t="s">
        <v>8</v>
      </c>
      <c r="Z6" s="6" t="s">
        <v>9</v>
      </c>
      <c r="AA6" s="6" t="s">
        <v>3</v>
      </c>
      <c r="AB6" s="6" t="s">
        <v>4</v>
      </c>
      <c r="AC6" s="6" t="s">
        <v>5</v>
      </c>
      <c r="AD6" s="6" t="s">
        <v>6</v>
      </c>
      <c r="AE6" s="6" t="s">
        <v>7</v>
      </c>
      <c r="AF6" s="6" t="s">
        <v>8</v>
      </c>
      <c r="AG6" s="6" t="s">
        <v>9</v>
      </c>
      <c r="AH6" s="6" t="s">
        <v>3</v>
      </c>
      <c r="AI6" s="6" t="s">
        <v>4</v>
      </c>
    </row>
    <row r="7" spans="2:35" ht="12.75" thickBot="1">
      <c r="B7" s="24" t="s">
        <v>10</v>
      </c>
      <c r="C7" s="25"/>
      <c r="D7" s="25"/>
      <c r="E7" s="26">
        <f aca="true" t="shared" si="0" ref="E7:AI8">SUM(E19,E46)</f>
        <v>8000000</v>
      </c>
      <c r="F7" s="26">
        <f t="shared" si="0"/>
        <v>7750000</v>
      </c>
      <c r="G7" s="26">
        <f t="shared" si="0"/>
        <v>7750000</v>
      </c>
      <c r="H7" s="26">
        <f t="shared" si="0"/>
        <v>6250000</v>
      </c>
      <c r="I7" s="26">
        <f t="shared" si="0"/>
        <v>3450000</v>
      </c>
      <c r="J7" s="26">
        <f t="shared" si="0"/>
        <v>5250000</v>
      </c>
      <c r="K7" s="26">
        <f t="shared" si="0"/>
        <v>5250000</v>
      </c>
      <c r="L7" s="26">
        <f t="shared" si="0"/>
        <v>10250000</v>
      </c>
      <c r="M7" s="26">
        <f t="shared" si="0"/>
        <v>10150000</v>
      </c>
      <c r="N7" s="26">
        <f t="shared" si="0"/>
        <v>10150000</v>
      </c>
      <c r="O7" s="26">
        <f t="shared" si="0"/>
        <v>7150000</v>
      </c>
      <c r="P7" s="26">
        <f t="shared" si="0"/>
        <v>7150000</v>
      </c>
      <c r="Q7" s="26">
        <f t="shared" si="0"/>
        <v>7150000</v>
      </c>
      <c r="R7" s="26">
        <f t="shared" si="0"/>
        <v>7050000</v>
      </c>
      <c r="S7" s="26">
        <f t="shared" si="0"/>
        <v>7050000</v>
      </c>
      <c r="T7" s="26">
        <f t="shared" si="0"/>
        <v>7050000</v>
      </c>
      <c r="U7" s="26">
        <f t="shared" si="0"/>
        <v>6050000</v>
      </c>
      <c r="V7" s="26">
        <f t="shared" si="0"/>
        <v>6050000</v>
      </c>
      <c r="W7" s="26">
        <f t="shared" si="0"/>
        <v>6050000</v>
      </c>
      <c r="X7" s="26">
        <f t="shared" si="0"/>
        <v>6050000</v>
      </c>
      <c r="Y7" s="26">
        <f t="shared" si="0"/>
        <v>6050000</v>
      </c>
      <c r="Z7" s="26">
        <f t="shared" si="0"/>
        <v>6050000</v>
      </c>
      <c r="AA7" s="26">
        <f t="shared" si="0"/>
        <v>2050000</v>
      </c>
      <c r="AB7" s="26">
        <f t="shared" si="0"/>
        <v>2050000</v>
      </c>
      <c r="AC7" s="26">
        <f t="shared" si="0"/>
        <v>8050000</v>
      </c>
      <c r="AD7" s="26">
        <f t="shared" si="0"/>
        <v>8050000</v>
      </c>
      <c r="AE7" s="26">
        <f t="shared" si="0"/>
        <v>8050000</v>
      </c>
      <c r="AF7" s="26">
        <f t="shared" si="0"/>
        <v>8050000</v>
      </c>
      <c r="AG7" s="26">
        <f t="shared" si="0"/>
        <v>8050000</v>
      </c>
      <c r="AH7" s="26">
        <f t="shared" si="0"/>
        <v>8050000</v>
      </c>
      <c r="AI7" s="26">
        <f t="shared" si="0"/>
        <v>7770000</v>
      </c>
    </row>
    <row r="8" spans="2:35" ht="12.75" thickTop="1">
      <c r="B8" s="22" t="s">
        <v>11</v>
      </c>
      <c r="C8" s="22"/>
      <c r="D8" s="22"/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1800000</v>
      </c>
      <c r="J8" s="23">
        <f t="shared" si="0"/>
        <v>0</v>
      </c>
      <c r="K8" s="23">
        <f t="shared" si="0"/>
        <v>5000000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6000000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</row>
    <row r="9" spans="1:35" ht="12">
      <c r="A9" s="2" t="s">
        <v>12</v>
      </c>
      <c r="B9" s="7" t="s">
        <v>13</v>
      </c>
      <c r="C9" s="7"/>
      <c r="D9" s="7"/>
      <c r="E9" s="8">
        <f aca="true" t="shared" si="1" ref="E9:AI9">SUM(E23,E52)</f>
        <v>0</v>
      </c>
      <c r="F9" s="8">
        <f t="shared" si="1"/>
        <v>0</v>
      </c>
      <c r="G9" s="8">
        <f t="shared" si="1"/>
        <v>1500000</v>
      </c>
      <c r="H9" s="8">
        <f t="shared" si="1"/>
        <v>2800000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8">
        <f t="shared" si="1"/>
        <v>0</v>
      </c>
      <c r="V9" s="8">
        <f t="shared" si="1"/>
        <v>0</v>
      </c>
      <c r="W9" s="8">
        <f t="shared" si="1"/>
        <v>0</v>
      </c>
      <c r="X9" s="8">
        <f t="shared" si="1"/>
        <v>0</v>
      </c>
      <c r="Y9" s="8">
        <f t="shared" si="1"/>
        <v>0</v>
      </c>
      <c r="Z9" s="8">
        <f t="shared" si="1"/>
        <v>4000000</v>
      </c>
      <c r="AA9" s="8">
        <f t="shared" si="1"/>
        <v>0</v>
      </c>
      <c r="AB9" s="8">
        <f t="shared" si="1"/>
        <v>0</v>
      </c>
      <c r="AC9" s="8">
        <f t="shared" si="1"/>
        <v>0</v>
      </c>
      <c r="AD9" s="8">
        <f t="shared" si="1"/>
        <v>0</v>
      </c>
      <c r="AE9" s="8">
        <f t="shared" si="1"/>
        <v>0</v>
      </c>
      <c r="AF9" s="8">
        <f t="shared" si="1"/>
        <v>0</v>
      </c>
      <c r="AG9" s="8">
        <f t="shared" si="1"/>
        <v>0</v>
      </c>
      <c r="AH9" s="8">
        <f t="shared" si="1"/>
        <v>0</v>
      </c>
      <c r="AI9" s="8">
        <f t="shared" si="1"/>
        <v>0</v>
      </c>
    </row>
    <row r="10" spans="1:35" ht="12">
      <c r="A10" s="2" t="s">
        <v>14</v>
      </c>
      <c r="B10" s="9" t="s">
        <v>15</v>
      </c>
      <c r="C10" s="9"/>
      <c r="D10" s="9"/>
      <c r="E10" s="10">
        <f aca="true" t="shared" si="2" ref="E10:AI10">SUM(E26,E57)</f>
        <v>300000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100000</v>
      </c>
      <c r="M10" s="10">
        <f t="shared" si="2"/>
        <v>0</v>
      </c>
      <c r="N10" s="10">
        <f t="shared" si="2"/>
        <v>3000000</v>
      </c>
      <c r="O10" s="10">
        <f t="shared" si="2"/>
        <v>0</v>
      </c>
      <c r="P10" s="10">
        <f t="shared" si="2"/>
        <v>0</v>
      </c>
      <c r="Q10" s="10">
        <f t="shared" si="2"/>
        <v>100000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280000</v>
      </c>
      <c r="AI10" s="10">
        <f t="shared" si="2"/>
        <v>0</v>
      </c>
    </row>
    <row r="11" spans="2:35" ht="12">
      <c r="B11" s="11" t="s">
        <v>16</v>
      </c>
      <c r="C11" s="11"/>
      <c r="D11" s="11"/>
      <c r="E11" s="12">
        <f aca="true" t="shared" si="3" ref="E11:AI11">SUM(E34,E60)</f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2000000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</row>
    <row r="12" spans="2:35" ht="12">
      <c r="B12" s="11" t="s">
        <v>17</v>
      </c>
      <c r="C12" s="11"/>
      <c r="D12" s="11"/>
      <c r="E12" s="12">
        <f aca="true" t="shared" si="4" ref="E12:AI12">SUM(E37,E63)</f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2000000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1000000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</row>
    <row r="13" spans="2:35" ht="12.75" thickBot="1">
      <c r="B13" s="24" t="s">
        <v>18</v>
      </c>
      <c r="C13" s="24"/>
      <c r="D13" s="24"/>
      <c r="E13" s="27">
        <f aca="true" t="shared" si="5" ref="E13:AI13">SUM(E40,E66)</f>
        <v>7700000</v>
      </c>
      <c r="F13" s="27">
        <f t="shared" si="5"/>
        <v>7750000</v>
      </c>
      <c r="G13" s="27">
        <f t="shared" si="5"/>
        <v>6250000</v>
      </c>
      <c r="H13" s="27">
        <f t="shared" si="5"/>
        <v>3450000</v>
      </c>
      <c r="I13" s="27">
        <f t="shared" si="5"/>
        <v>5250000</v>
      </c>
      <c r="J13" s="27">
        <f t="shared" si="5"/>
        <v>5250000</v>
      </c>
      <c r="K13" s="27">
        <f t="shared" si="5"/>
        <v>10250000</v>
      </c>
      <c r="L13" s="27">
        <f t="shared" si="5"/>
        <v>10150000</v>
      </c>
      <c r="M13" s="27">
        <f t="shared" si="5"/>
        <v>10150000</v>
      </c>
      <c r="N13" s="27">
        <f t="shared" si="5"/>
        <v>7150000</v>
      </c>
      <c r="O13" s="27">
        <f t="shared" si="5"/>
        <v>7150000</v>
      </c>
      <c r="P13" s="27">
        <f t="shared" si="5"/>
        <v>7150000</v>
      </c>
      <c r="Q13" s="27">
        <f t="shared" si="5"/>
        <v>7050000</v>
      </c>
      <c r="R13" s="27">
        <f t="shared" si="5"/>
        <v>7050000</v>
      </c>
      <c r="S13" s="27">
        <f t="shared" si="5"/>
        <v>7050000</v>
      </c>
      <c r="T13" s="27">
        <f t="shared" si="5"/>
        <v>6050000</v>
      </c>
      <c r="U13" s="27">
        <f t="shared" si="5"/>
        <v>6050000</v>
      </c>
      <c r="V13" s="27">
        <f t="shared" si="5"/>
        <v>6050000</v>
      </c>
      <c r="W13" s="27">
        <f t="shared" si="5"/>
        <v>6050000</v>
      </c>
      <c r="X13" s="27">
        <f t="shared" si="5"/>
        <v>6050000</v>
      </c>
      <c r="Y13" s="27">
        <f t="shared" si="5"/>
        <v>6050000</v>
      </c>
      <c r="Z13" s="27">
        <f t="shared" si="5"/>
        <v>2050000</v>
      </c>
      <c r="AA13" s="27">
        <f t="shared" si="5"/>
        <v>2050000</v>
      </c>
      <c r="AB13" s="27">
        <f t="shared" si="5"/>
        <v>8050000</v>
      </c>
      <c r="AC13" s="27">
        <f t="shared" si="5"/>
        <v>8050000</v>
      </c>
      <c r="AD13" s="27">
        <f t="shared" si="5"/>
        <v>8050000</v>
      </c>
      <c r="AE13" s="27">
        <f t="shared" si="5"/>
        <v>8050000</v>
      </c>
      <c r="AF13" s="27">
        <f t="shared" si="5"/>
        <v>8050000</v>
      </c>
      <c r="AG13" s="27">
        <f t="shared" si="5"/>
        <v>8050000</v>
      </c>
      <c r="AH13" s="27">
        <f t="shared" si="5"/>
        <v>7770000</v>
      </c>
      <c r="AI13" s="27">
        <f t="shared" si="5"/>
        <v>7770000</v>
      </c>
    </row>
    <row r="14" ht="12.75" thickTop="1"/>
    <row r="16" spans="5:6" ht="12">
      <c r="E16" s="3"/>
      <c r="F16" s="3" t="s">
        <v>43</v>
      </c>
    </row>
    <row r="17" spans="2:35" ht="12">
      <c r="B17" s="4" t="s">
        <v>1</v>
      </c>
      <c r="C17" s="5" t="s">
        <v>19</v>
      </c>
      <c r="D17" s="5" t="s">
        <v>20</v>
      </c>
      <c r="E17" s="6">
        <v>42461</v>
      </c>
      <c r="F17" s="6">
        <v>42462</v>
      </c>
      <c r="G17" s="6">
        <v>42463</v>
      </c>
      <c r="H17" s="6">
        <v>42464</v>
      </c>
      <c r="I17" s="6">
        <v>42465</v>
      </c>
      <c r="J17" s="6">
        <v>42466</v>
      </c>
      <c r="K17" s="6">
        <v>42467</v>
      </c>
      <c r="L17" s="6">
        <v>42468</v>
      </c>
      <c r="M17" s="6">
        <v>42469</v>
      </c>
      <c r="N17" s="6">
        <v>42470</v>
      </c>
      <c r="O17" s="6">
        <v>42471</v>
      </c>
      <c r="P17" s="6">
        <v>42472</v>
      </c>
      <c r="Q17" s="6">
        <v>42473</v>
      </c>
      <c r="R17" s="6">
        <v>42474</v>
      </c>
      <c r="S17" s="6">
        <v>42475</v>
      </c>
      <c r="T17" s="6">
        <v>42476</v>
      </c>
      <c r="U17" s="6">
        <v>42477</v>
      </c>
      <c r="V17" s="6">
        <v>42478</v>
      </c>
      <c r="W17" s="6">
        <v>42479</v>
      </c>
      <c r="X17" s="6">
        <v>42480</v>
      </c>
      <c r="Y17" s="6">
        <v>42481</v>
      </c>
      <c r="Z17" s="6">
        <v>42482</v>
      </c>
      <c r="AA17" s="6">
        <v>42483</v>
      </c>
      <c r="AB17" s="6">
        <v>42484</v>
      </c>
      <c r="AC17" s="6">
        <v>42485</v>
      </c>
      <c r="AD17" s="6">
        <v>42486</v>
      </c>
      <c r="AE17" s="6">
        <v>42487</v>
      </c>
      <c r="AF17" s="6">
        <v>42488</v>
      </c>
      <c r="AG17" s="6">
        <v>42489</v>
      </c>
      <c r="AH17" s="6">
        <v>42490</v>
      </c>
      <c r="AI17" s="6">
        <v>42491</v>
      </c>
    </row>
    <row r="18" spans="2:35" ht="12">
      <c r="B18" s="4"/>
      <c r="C18" s="5"/>
      <c r="D18" s="5"/>
      <c r="E18" s="6" t="s">
        <v>2</v>
      </c>
      <c r="F18" s="6" t="s">
        <v>3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8</v>
      </c>
      <c r="L18" s="6" t="s">
        <v>9</v>
      </c>
      <c r="M18" s="6" t="s">
        <v>3</v>
      </c>
      <c r="N18" s="6" t="s">
        <v>4</v>
      </c>
      <c r="O18" s="6" t="s">
        <v>5</v>
      </c>
      <c r="P18" s="6" t="s">
        <v>6</v>
      </c>
      <c r="Q18" s="6" t="s">
        <v>7</v>
      </c>
      <c r="R18" s="6" t="s">
        <v>8</v>
      </c>
      <c r="S18" s="6" t="s">
        <v>9</v>
      </c>
      <c r="T18" s="6" t="s">
        <v>3</v>
      </c>
      <c r="U18" s="6" t="s">
        <v>4</v>
      </c>
      <c r="V18" s="6" t="s">
        <v>5</v>
      </c>
      <c r="W18" s="6" t="s">
        <v>6</v>
      </c>
      <c r="X18" s="6" t="s">
        <v>7</v>
      </c>
      <c r="Y18" s="6" t="s">
        <v>8</v>
      </c>
      <c r="Z18" s="6" t="s">
        <v>9</v>
      </c>
      <c r="AA18" s="6" t="s">
        <v>3</v>
      </c>
      <c r="AB18" s="6" t="s">
        <v>4</v>
      </c>
      <c r="AC18" s="6" t="s">
        <v>5</v>
      </c>
      <c r="AD18" s="6" t="s">
        <v>6</v>
      </c>
      <c r="AE18" s="6" t="s">
        <v>7</v>
      </c>
      <c r="AF18" s="6" t="s">
        <v>8</v>
      </c>
      <c r="AG18" s="6" t="s">
        <v>9</v>
      </c>
      <c r="AH18" s="6" t="s">
        <v>3</v>
      </c>
      <c r="AI18" s="6" t="s">
        <v>4</v>
      </c>
    </row>
    <row r="19" spans="2:35" ht="12.75" thickBot="1">
      <c r="B19" s="24" t="s">
        <v>10</v>
      </c>
      <c r="C19" s="25"/>
      <c r="D19" s="25"/>
      <c r="E19" s="26">
        <v>3000000</v>
      </c>
      <c r="F19" s="30">
        <v>2750000</v>
      </c>
      <c r="G19" s="26">
        <f aca="true" t="shared" si="6" ref="G19:AI19">F40</f>
        <v>2750000</v>
      </c>
      <c r="H19" s="26">
        <f t="shared" si="6"/>
        <v>2750000</v>
      </c>
      <c r="I19" s="26">
        <f t="shared" si="6"/>
        <v>2750000</v>
      </c>
      <c r="J19" s="26">
        <f t="shared" si="6"/>
        <v>2750000</v>
      </c>
      <c r="K19" s="26">
        <f t="shared" si="6"/>
        <v>2750000</v>
      </c>
      <c r="L19" s="26">
        <f t="shared" si="6"/>
        <v>2750000</v>
      </c>
      <c r="M19" s="26">
        <f t="shared" si="6"/>
        <v>2650000</v>
      </c>
      <c r="N19" s="26">
        <f t="shared" si="6"/>
        <v>4650000</v>
      </c>
      <c r="O19" s="26">
        <f t="shared" si="6"/>
        <v>1650000</v>
      </c>
      <c r="P19" s="26">
        <f t="shared" si="6"/>
        <v>1650000</v>
      </c>
      <c r="Q19" s="26">
        <f t="shared" si="6"/>
        <v>1650000</v>
      </c>
      <c r="R19" s="26">
        <f t="shared" si="6"/>
        <v>1550000</v>
      </c>
      <c r="S19" s="26">
        <f t="shared" si="6"/>
        <v>1550000</v>
      </c>
      <c r="T19" s="26">
        <f t="shared" si="6"/>
        <v>1550000</v>
      </c>
      <c r="U19" s="26">
        <f t="shared" si="6"/>
        <v>1550000</v>
      </c>
      <c r="V19" s="26">
        <f t="shared" si="6"/>
        <v>1550000</v>
      </c>
      <c r="W19" s="26">
        <f t="shared" si="6"/>
        <v>1550000</v>
      </c>
      <c r="X19" s="26">
        <f t="shared" si="6"/>
        <v>1550000</v>
      </c>
      <c r="Y19" s="26">
        <f t="shared" si="6"/>
        <v>1550000</v>
      </c>
      <c r="Z19" s="26">
        <f t="shared" si="6"/>
        <v>1550000</v>
      </c>
      <c r="AA19" s="26">
        <f t="shared" si="6"/>
        <v>1550000</v>
      </c>
      <c r="AB19" s="26">
        <f t="shared" si="6"/>
        <v>1550000</v>
      </c>
      <c r="AC19" s="26">
        <f t="shared" si="6"/>
        <v>1550000</v>
      </c>
      <c r="AD19" s="26">
        <f t="shared" si="6"/>
        <v>1550000</v>
      </c>
      <c r="AE19" s="26">
        <f t="shared" si="6"/>
        <v>1550000</v>
      </c>
      <c r="AF19" s="26">
        <f t="shared" si="6"/>
        <v>1550000</v>
      </c>
      <c r="AG19" s="26">
        <f t="shared" si="6"/>
        <v>1550000</v>
      </c>
      <c r="AH19" s="26">
        <f t="shared" si="6"/>
        <v>1550000</v>
      </c>
      <c r="AI19" s="26">
        <f t="shared" si="6"/>
        <v>1270000</v>
      </c>
    </row>
    <row r="20" spans="2:35" ht="12.75" thickTop="1">
      <c r="B20" s="22" t="s">
        <v>11</v>
      </c>
      <c r="C20" s="22"/>
      <c r="D20" s="22"/>
      <c r="E20" s="23">
        <f aca="true" t="shared" si="7" ref="E20:AI20">SUM(E21:E22)</f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  <c r="V20" s="23">
        <f t="shared" si="7"/>
        <v>0</v>
      </c>
      <c r="W20" s="23">
        <f t="shared" si="7"/>
        <v>0</v>
      </c>
      <c r="X20" s="23">
        <f t="shared" si="7"/>
        <v>0</v>
      </c>
      <c r="Y20" s="23">
        <f t="shared" si="7"/>
        <v>0</v>
      </c>
      <c r="Z20" s="23">
        <f t="shared" si="7"/>
        <v>0</v>
      </c>
      <c r="AA20" s="23">
        <f t="shared" si="7"/>
        <v>0</v>
      </c>
      <c r="AB20" s="23">
        <f t="shared" si="7"/>
        <v>0</v>
      </c>
      <c r="AC20" s="23">
        <f t="shared" si="7"/>
        <v>0</v>
      </c>
      <c r="AD20" s="23">
        <f t="shared" si="7"/>
        <v>0</v>
      </c>
      <c r="AE20" s="23">
        <f t="shared" si="7"/>
        <v>0</v>
      </c>
      <c r="AF20" s="23">
        <f t="shared" si="7"/>
        <v>0</v>
      </c>
      <c r="AG20" s="23">
        <f t="shared" si="7"/>
        <v>0</v>
      </c>
      <c r="AH20" s="23">
        <f t="shared" si="7"/>
        <v>0</v>
      </c>
      <c r="AI20" s="23">
        <f t="shared" si="7"/>
        <v>0</v>
      </c>
    </row>
    <row r="21" spans="2:35" ht="12">
      <c r="B21" s="4"/>
      <c r="C21" s="4"/>
      <c r="D21" s="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35" ht="12">
      <c r="B22" s="4"/>
      <c r="C22" s="4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2:35" ht="12">
      <c r="B23" s="7" t="s">
        <v>13</v>
      </c>
      <c r="C23" s="7"/>
      <c r="D23" s="7"/>
      <c r="E23" s="8">
        <f aca="true" t="shared" si="8" ref="E23:AI23">SUM(E24:E25)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  <c r="Q23" s="8">
        <f t="shared" si="8"/>
        <v>0</v>
      </c>
      <c r="R23" s="8">
        <f t="shared" si="8"/>
        <v>0</v>
      </c>
      <c r="S23" s="8">
        <f t="shared" si="8"/>
        <v>0</v>
      </c>
      <c r="T23" s="8">
        <f t="shared" si="8"/>
        <v>0</v>
      </c>
      <c r="U23" s="8">
        <f t="shared" si="8"/>
        <v>0</v>
      </c>
      <c r="V23" s="8">
        <f t="shared" si="8"/>
        <v>0</v>
      </c>
      <c r="W23" s="8">
        <f t="shared" si="8"/>
        <v>0</v>
      </c>
      <c r="X23" s="8">
        <f t="shared" si="8"/>
        <v>0</v>
      </c>
      <c r="Y23" s="8">
        <f t="shared" si="8"/>
        <v>0</v>
      </c>
      <c r="Z23" s="8">
        <f t="shared" si="8"/>
        <v>0</v>
      </c>
      <c r="AA23" s="8">
        <f t="shared" si="8"/>
        <v>0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0</v>
      </c>
      <c r="AG23" s="8">
        <f t="shared" si="8"/>
        <v>0</v>
      </c>
      <c r="AH23" s="8">
        <f t="shared" si="8"/>
        <v>0</v>
      </c>
      <c r="AI23" s="8">
        <f t="shared" si="8"/>
        <v>0</v>
      </c>
    </row>
    <row r="24" spans="2:35" ht="12">
      <c r="B24" s="4"/>
      <c r="C24" s="4"/>
      <c r="D24" s="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2:35" ht="12">
      <c r="B25" s="4"/>
      <c r="C25" s="4"/>
      <c r="D25" s="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12">
      <c r="A26" s="2" t="s">
        <v>21</v>
      </c>
      <c r="B26" s="9" t="s">
        <v>15</v>
      </c>
      <c r="C26" s="9"/>
      <c r="D26" s="9"/>
      <c r="E26" s="10">
        <f aca="true" t="shared" si="9" ref="E26:AI26">SUM(E27:E33)</f>
        <v>300000</v>
      </c>
      <c r="F26" s="10">
        <f t="shared" si="9"/>
        <v>0</v>
      </c>
      <c r="G26" s="10">
        <f t="shared" si="9"/>
        <v>0</v>
      </c>
      <c r="H26" s="10">
        <f t="shared" si="9"/>
        <v>0</v>
      </c>
      <c r="I26" s="10">
        <f t="shared" si="9"/>
        <v>0</v>
      </c>
      <c r="J26" s="10">
        <f t="shared" si="9"/>
        <v>0</v>
      </c>
      <c r="K26" s="10">
        <f t="shared" si="9"/>
        <v>0</v>
      </c>
      <c r="L26" s="10">
        <f t="shared" si="9"/>
        <v>100000</v>
      </c>
      <c r="M26" s="10">
        <f t="shared" si="9"/>
        <v>0</v>
      </c>
      <c r="N26" s="10">
        <f t="shared" si="9"/>
        <v>3000000</v>
      </c>
      <c r="O26" s="10">
        <f t="shared" si="9"/>
        <v>0</v>
      </c>
      <c r="P26" s="10">
        <f t="shared" si="9"/>
        <v>0</v>
      </c>
      <c r="Q26" s="10">
        <f t="shared" si="9"/>
        <v>100000</v>
      </c>
      <c r="R26" s="10">
        <f t="shared" si="9"/>
        <v>0</v>
      </c>
      <c r="S26" s="10">
        <f t="shared" si="9"/>
        <v>0</v>
      </c>
      <c r="T26" s="10">
        <f t="shared" si="9"/>
        <v>0</v>
      </c>
      <c r="U26" s="10">
        <f t="shared" si="9"/>
        <v>0</v>
      </c>
      <c r="V26" s="10">
        <f t="shared" si="9"/>
        <v>0</v>
      </c>
      <c r="W26" s="10">
        <f t="shared" si="9"/>
        <v>0</v>
      </c>
      <c r="X26" s="10">
        <f t="shared" si="9"/>
        <v>0</v>
      </c>
      <c r="Y26" s="10">
        <f t="shared" si="9"/>
        <v>0</v>
      </c>
      <c r="Z26" s="10">
        <f t="shared" si="9"/>
        <v>0</v>
      </c>
      <c r="AA26" s="10">
        <f t="shared" si="9"/>
        <v>0</v>
      </c>
      <c r="AB26" s="10">
        <f t="shared" si="9"/>
        <v>0</v>
      </c>
      <c r="AC26" s="10">
        <f t="shared" si="9"/>
        <v>0</v>
      </c>
      <c r="AD26" s="10">
        <f t="shared" si="9"/>
        <v>0</v>
      </c>
      <c r="AE26" s="10">
        <f t="shared" si="9"/>
        <v>0</v>
      </c>
      <c r="AF26" s="10">
        <f t="shared" si="9"/>
        <v>0</v>
      </c>
      <c r="AG26" s="10">
        <f t="shared" si="9"/>
        <v>0</v>
      </c>
      <c r="AH26" s="10">
        <f t="shared" si="9"/>
        <v>280000</v>
      </c>
      <c r="AI26" s="10">
        <f t="shared" si="9"/>
        <v>0</v>
      </c>
    </row>
    <row r="27" spans="1:35" ht="12">
      <c r="A27" s="2" t="s">
        <v>22</v>
      </c>
      <c r="B27" s="4" t="s">
        <v>23</v>
      </c>
      <c r="C27" s="4"/>
      <c r="D27" s="4"/>
      <c r="E27" s="14"/>
      <c r="F27" s="14"/>
      <c r="G27" s="14"/>
      <c r="H27" s="14"/>
      <c r="I27" s="14"/>
      <c r="J27" s="14"/>
      <c r="K27" s="14"/>
      <c r="L27" s="14"/>
      <c r="M27" s="14"/>
      <c r="N27" s="14">
        <v>3000000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">
      <c r="A28" s="2" t="s">
        <v>24</v>
      </c>
      <c r="B28" s="4" t="s">
        <v>25</v>
      </c>
      <c r="C28" s="4"/>
      <c r="D28" s="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200000</v>
      </c>
      <c r="AI28" s="14"/>
    </row>
    <row r="29" spans="2:35" ht="12">
      <c r="B29" s="4" t="s">
        <v>26</v>
      </c>
      <c r="C29" s="4"/>
      <c r="D29" s="4"/>
      <c r="E29" s="14">
        <v>250000</v>
      </c>
      <c r="F29" s="14"/>
      <c r="G29" s="14"/>
      <c r="H29" s="14"/>
      <c r="I29" s="14"/>
      <c r="J29" s="14"/>
      <c r="K29" s="14"/>
      <c r="L29" s="14">
        <v>100000</v>
      </c>
      <c r="M29" s="14"/>
      <c r="N29" s="14"/>
      <c r="O29" s="14"/>
      <c r="P29" s="14"/>
      <c r="Q29" s="14">
        <v>100000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12">
      <c r="B30" s="4" t="s">
        <v>27</v>
      </c>
      <c r="C30" s="4"/>
      <c r="D30" s="4"/>
      <c r="E30" s="14">
        <v>50000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35" ht="12">
      <c r="B31" s="4" t="s">
        <v>28</v>
      </c>
      <c r="C31" s="4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12">
      <c r="B32" s="4" t="s">
        <v>29</v>
      </c>
      <c r="C32" s="4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>
        <v>80000</v>
      </c>
      <c r="AI32" s="14"/>
    </row>
    <row r="33" spans="2:35" ht="12">
      <c r="B33" s="4"/>
      <c r="C33" s="4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ht="12">
      <c r="B34" s="11" t="s">
        <v>16</v>
      </c>
      <c r="C34" s="11"/>
      <c r="D34" s="11"/>
      <c r="E34" s="12">
        <f aca="true" t="shared" si="10" ref="E34:P34">SUM(E35:E36)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2000000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>SUM(Q35:Q36)</f>
        <v>0</v>
      </c>
      <c r="R34" s="12">
        <f aca="true" t="shared" si="11" ref="R34:AI34">SUM(R35:R36)</f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12">
        <f t="shared" si="11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12">
        <f t="shared" si="11"/>
        <v>0</v>
      </c>
      <c r="AA34" s="12">
        <f t="shared" si="11"/>
        <v>0</v>
      </c>
      <c r="AB34" s="12">
        <f t="shared" si="11"/>
        <v>0</v>
      </c>
      <c r="AC34" s="12">
        <f t="shared" si="11"/>
        <v>0</v>
      </c>
      <c r="AD34" s="12">
        <f t="shared" si="11"/>
        <v>0</v>
      </c>
      <c r="AE34" s="12">
        <f t="shared" si="11"/>
        <v>0</v>
      </c>
      <c r="AF34" s="12">
        <f t="shared" si="11"/>
        <v>0</v>
      </c>
      <c r="AG34" s="12">
        <f t="shared" si="11"/>
        <v>0</v>
      </c>
      <c r="AH34" s="12">
        <f t="shared" si="11"/>
        <v>0</v>
      </c>
      <c r="AI34" s="12">
        <f t="shared" si="11"/>
        <v>0</v>
      </c>
    </row>
    <row r="35" spans="2:35" ht="12">
      <c r="B35" s="17"/>
      <c r="C35" s="17" t="s">
        <v>37</v>
      </c>
      <c r="D35" s="17"/>
      <c r="E35" s="14"/>
      <c r="F35" s="14"/>
      <c r="G35" s="14"/>
      <c r="H35" s="14"/>
      <c r="I35" s="14"/>
      <c r="J35" s="14"/>
      <c r="K35" s="14"/>
      <c r="L35" s="14"/>
      <c r="M35" s="14">
        <v>2000000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5" ht="12">
      <c r="B36" s="17"/>
      <c r="C36" s="17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2:35" ht="12">
      <c r="B37" s="11" t="s">
        <v>17</v>
      </c>
      <c r="C37" s="11"/>
      <c r="D37" s="11"/>
      <c r="E37" s="12">
        <f aca="true" t="shared" si="12" ref="E37:P37">SUM(E38:E39)</f>
        <v>0</v>
      </c>
      <c r="F37" s="12">
        <f t="shared" si="12"/>
        <v>0</v>
      </c>
      <c r="G37" s="12">
        <f t="shared" si="12"/>
        <v>0</v>
      </c>
      <c r="H37" s="12">
        <f t="shared" si="12"/>
        <v>0</v>
      </c>
      <c r="I37" s="12">
        <f t="shared" si="12"/>
        <v>0</v>
      </c>
      <c r="J37" s="12">
        <f t="shared" si="12"/>
        <v>0</v>
      </c>
      <c r="K37" s="12">
        <f t="shared" si="12"/>
        <v>0</v>
      </c>
      <c r="L37" s="12">
        <f t="shared" si="12"/>
        <v>0</v>
      </c>
      <c r="M37" s="12">
        <f t="shared" si="12"/>
        <v>0</v>
      </c>
      <c r="N37" s="12">
        <f t="shared" si="12"/>
        <v>0</v>
      </c>
      <c r="O37" s="12">
        <f t="shared" si="12"/>
        <v>0</v>
      </c>
      <c r="P37" s="12">
        <f t="shared" si="12"/>
        <v>0</v>
      </c>
      <c r="Q37" s="12">
        <f>SUM(Q38:Q39)</f>
        <v>0</v>
      </c>
      <c r="R37" s="12">
        <f aca="true" t="shared" si="13" ref="R37:AI37">SUM(R38:R39)</f>
        <v>0</v>
      </c>
      <c r="S37" s="12">
        <f t="shared" si="13"/>
        <v>0</v>
      </c>
      <c r="T37" s="12">
        <f t="shared" si="13"/>
        <v>0</v>
      </c>
      <c r="U37" s="12">
        <f t="shared" si="13"/>
        <v>0</v>
      </c>
      <c r="V37" s="12">
        <f t="shared" si="13"/>
        <v>0</v>
      </c>
      <c r="W37" s="12">
        <f t="shared" si="13"/>
        <v>0</v>
      </c>
      <c r="X37" s="12">
        <f t="shared" si="13"/>
        <v>0</v>
      </c>
      <c r="Y37" s="12">
        <f t="shared" si="13"/>
        <v>0</v>
      </c>
      <c r="Z37" s="12">
        <f t="shared" si="13"/>
        <v>0</v>
      </c>
      <c r="AA37" s="12">
        <f t="shared" si="13"/>
        <v>0</v>
      </c>
      <c r="AB37" s="12">
        <f t="shared" si="13"/>
        <v>0</v>
      </c>
      <c r="AC37" s="12">
        <f t="shared" si="13"/>
        <v>0</v>
      </c>
      <c r="AD37" s="12">
        <f t="shared" si="13"/>
        <v>0</v>
      </c>
      <c r="AE37" s="12">
        <f t="shared" si="13"/>
        <v>0</v>
      </c>
      <c r="AF37" s="12">
        <f t="shared" si="13"/>
        <v>0</v>
      </c>
      <c r="AG37" s="12">
        <f t="shared" si="13"/>
        <v>0</v>
      </c>
      <c r="AH37" s="12">
        <f t="shared" si="13"/>
        <v>0</v>
      </c>
      <c r="AI37" s="12">
        <f t="shared" si="13"/>
        <v>0</v>
      </c>
    </row>
    <row r="38" spans="2:35" ht="12">
      <c r="B38" s="4"/>
      <c r="C38" s="17"/>
      <c r="D38" s="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2:35" ht="12">
      <c r="B39" s="4"/>
      <c r="C39" s="4"/>
      <c r="D39" s="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2:35" ht="12.75" thickBot="1">
      <c r="B40" s="24" t="s">
        <v>18</v>
      </c>
      <c r="C40" s="24"/>
      <c r="D40" s="24"/>
      <c r="E40" s="27">
        <f aca="true" t="shared" si="14" ref="E40:AI40">E19+E20-E23-E26+E34-E37</f>
        <v>2700000</v>
      </c>
      <c r="F40" s="27">
        <f t="shared" si="14"/>
        <v>2750000</v>
      </c>
      <c r="G40" s="27">
        <f t="shared" si="14"/>
        <v>2750000</v>
      </c>
      <c r="H40" s="27">
        <f t="shared" si="14"/>
        <v>2750000</v>
      </c>
      <c r="I40" s="27">
        <f t="shared" si="14"/>
        <v>2750000</v>
      </c>
      <c r="J40" s="27">
        <f t="shared" si="14"/>
        <v>2750000</v>
      </c>
      <c r="K40" s="27">
        <f t="shared" si="14"/>
        <v>2750000</v>
      </c>
      <c r="L40" s="27">
        <f t="shared" si="14"/>
        <v>2650000</v>
      </c>
      <c r="M40" s="27">
        <f t="shared" si="14"/>
        <v>4650000</v>
      </c>
      <c r="N40" s="27">
        <f t="shared" si="14"/>
        <v>1650000</v>
      </c>
      <c r="O40" s="27">
        <f t="shared" si="14"/>
        <v>1650000</v>
      </c>
      <c r="P40" s="27">
        <f t="shared" si="14"/>
        <v>1650000</v>
      </c>
      <c r="Q40" s="27">
        <f t="shared" si="14"/>
        <v>1550000</v>
      </c>
      <c r="R40" s="27">
        <f t="shared" si="14"/>
        <v>1550000</v>
      </c>
      <c r="S40" s="27">
        <f t="shared" si="14"/>
        <v>1550000</v>
      </c>
      <c r="T40" s="27">
        <f t="shared" si="14"/>
        <v>1550000</v>
      </c>
      <c r="U40" s="27">
        <f t="shared" si="14"/>
        <v>1550000</v>
      </c>
      <c r="V40" s="27">
        <f t="shared" si="14"/>
        <v>1550000</v>
      </c>
      <c r="W40" s="27">
        <f t="shared" si="14"/>
        <v>1550000</v>
      </c>
      <c r="X40" s="27">
        <f t="shared" si="14"/>
        <v>1550000</v>
      </c>
      <c r="Y40" s="27">
        <f t="shared" si="14"/>
        <v>1550000</v>
      </c>
      <c r="Z40" s="27">
        <f t="shared" si="14"/>
        <v>1550000</v>
      </c>
      <c r="AA40" s="27">
        <f t="shared" si="14"/>
        <v>1550000</v>
      </c>
      <c r="AB40" s="27">
        <f t="shared" si="14"/>
        <v>1550000</v>
      </c>
      <c r="AC40" s="27">
        <f t="shared" si="14"/>
        <v>1550000</v>
      </c>
      <c r="AD40" s="27">
        <f t="shared" si="14"/>
        <v>1550000</v>
      </c>
      <c r="AE40" s="27">
        <f t="shared" si="14"/>
        <v>1550000</v>
      </c>
      <c r="AF40" s="27">
        <f t="shared" si="14"/>
        <v>1550000</v>
      </c>
      <c r="AG40" s="27">
        <f t="shared" si="14"/>
        <v>1550000</v>
      </c>
      <c r="AH40" s="27">
        <f t="shared" si="14"/>
        <v>1270000</v>
      </c>
      <c r="AI40" s="27">
        <f t="shared" si="14"/>
        <v>1270000</v>
      </c>
    </row>
    <row r="41" ht="12.75" thickTop="1"/>
    <row r="43" spans="5:6" ht="12">
      <c r="E43" s="3"/>
      <c r="F43" s="3" t="s">
        <v>43</v>
      </c>
    </row>
    <row r="44" spans="2:35" ht="12">
      <c r="B44" s="4" t="s">
        <v>1</v>
      </c>
      <c r="C44" s="5" t="s">
        <v>19</v>
      </c>
      <c r="D44" s="5" t="s">
        <v>20</v>
      </c>
      <c r="E44" s="6">
        <v>42461</v>
      </c>
      <c r="F44" s="6">
        <v>42462</v>
      </c>
      <c r="G44" s="6">
        <v>42463</v>
      </c>
      <c r="H44" s="6">
        <v>42464</v>
      </c>
      <c r="I44" s="6">
        <v>42465</v>
      </c>
      <c r="J44" s="6">
        <v>42466</v>
      </c>
      <c r="K44" s="6">
        <v>42467</v>
      </c>
      <c r="L44" s="6">
        <v>42468</v>
      </c>
      <c r="M44" s="6">
        <v>42469</v>
      </c>
      <c r="N44" s="6">
        <v>42470</v>
      </c>
      <c r="O44" s="6">
        <v>42471</v>
      </c>
      <c r="P44" s="6">
        <v>42472</v>
      </c>
      <c r="Q44" s="6">
        <v>42473</v>
      </c>
      <c r="R44" s="6">
        <v>42474</v>
      </c>
      <c r="S44" s="6">
        <v>42475</v>
      </c>
      <c r="T44" s="6">
        <v>42476</v>
      </c>
      <c r="U44" s="6">
        <v>42477</v>
      </c>
      <c r="V44" s="6">
        <v>42478</v>
      </c>
      <c r="W44" s="6">
        <v>42479</v>
      </c>
      <c r="X44" s="6">
        <v>42480</v>
      </c>
      <c r="Y44" s="6">
        <v>42481</v>
      </c>
      <c r="Z44" s="6">
        <v>42482</v>
      </c>
      <c r="AA44" s="6">
        <v>42483</v>
      </c>
      <c r="AB44" s="6">
        <v>42484</v>
      </c>
      <c r="AC44" s="6">
        <v>42485</v>
      </c>
      <c r="AD44" s="6">
        <v>42486</v>
      </c>
      <c r="AE44" s="6">
        <v>42487</v>
      </c>
      <c r="AF44" s="6">
        <v>42488</v>
      </c>
      <c r="AG44" s="6">
        <v>42489</v>
      </c>
      <c r="AH44" s="6">
        <v>42490</v>
      </c>
      <c r="AI44" s="6">
        <v>42491</v>
      </c>
    </row>
    <row r="45" spans="2:35" ht="12">
      <c r="B45" s="4"/>
      <c r="C45" s="5"/>
      <c r="D45" s="5"/>
      <c r="E45" s="6" t="s">
        <v>2</v>
      </c>
      <c r="F45" s="6" t="s">
        <v>3</v>
      </c>
      <c r="G45" s="6" t="s">
        <v>4</v>
      </c>
      <c r="H45" s="6" t="s">
        <v>5</v>
      </c>
      <c r="I45" s="6" t="s">
        <v>6</v>
      </c>
      <c r="J45" s="6" t="s">
        <v>7</v>
      </c>
      <c r="K45" s="6" t="s">
        <v>8</v>
      </c>
      <c r="L45" s="6" t="s">
        <v>9</v>
      </c>
      <c r="M45" s="6" t="s">
        <v>3</v>
      </c>
      <c r="N45" s="6" t="s">
        <v>4</v>
      </c>
      <c r="O45" s="6" t="s">
        <v>5</v>
      </c>
      <c r="P45" s="6" t="s">
        <v>6</v>
      </c>
      <c r="Q45" s="6" t="s">
        <v>7</v>
      </c>
      <c r="R45" s="6" t="s">
        <v>8</v>
      </c>
      <c r="S45" s="6" t="s">
        <v>9</v>
      </c>
      <c r="T45" s="6" t="s">
        <v>3</v>
      </c>
      <c r="U45" s="6" t="s">
        <v>4</v>
      </c>
      <c r="V45" s="6" t="s">
        <v>5</v>
      </c>
      <c r="W45" s="6" t="s">
        <v>6</v>
      </c>
      <c r="X45" s="6" t="s">
        <v>7</v>
      </c>
      <c r="Y45" s="6" t="s">
        <v>8</v>
      </c>
      <c r="Z45" s="6" t="s">
        <v>9</v>
      </c>
      <c r="AA45" s="6" t="s">
        <v>3</v>
      </c>
      <c r="AB45" s="6" t="s">
        <v>4</v>
      </c>
      <c r="AC45" s="6" t="s">
        <v>5</v>
      </c>
      <c r="AD45" s="6" t="s">
        <v>6</v>
      </c>
      <c r="AE45" s="6" t="s">
        <v>7</v>
      </c>
      <c r="AF45" s="6" t="s">
        <v>8</v>
      </c>
      <c r="AG45" s="6" t="s">
        <v>9</v>
      </c>
      <c r="AH45" s="6" t="s">
        <v>3</v>
      </c>
      <c r="AI45" s="6" t="s">
        <v>4</v>
      </c>
    </row>
    <row r="46" spans="2:35" ht="12.75" thickBot="1">
      <c r="B46" s="24" t="s">
        <v>10</v>
      </c>
      <c r="C46" s="25"/>
      <c r="D46" s="25"/>
      <c r="E46" s="26">
        <v>5000000</v>
      </c>
      <c r="F46" s="30">
        <f>E66</f>
        <v>5000000</v>
      </c>
      <c r="G46" s="26">
        <f aca="true" t="shared" si="15" ref="G46:AH46">F66</f>
        <v>5000000</v>
      </c>
      <c r="H46" s="26">
        <f t="shared" si="15"/>
        <v>3500000</v>
      </c>
      <c r="I46" s="26">
        <f t="shared" si="15"/>
        <v>700000</v>
      </c>
      <c r="J46" s="26">
        <f t="shared" si="15"/>
        <v>2500000</v>
      </c>
      <c r="K46" s="26">
        <f t="shared" si="15"/>
        <v>2500000</v>
      </c>
      <c r="L46" s="26">
        <f t="shared" si="15"/>
        <v>7500000</v>
      </c>
      <c r="M46" s="26">
        <f t="shared" si="15"/>
        <v>7500000</v>
      </c>
      <c r="N46" s="26">
        <f t="shared" si="15"/>
        <v>5500000</v>
      </c>
      <c r="O46" s="26">
        <f t="shared" si="15"/>
        <v>5500000</v>
      </c>
      <c r="P46" s="26">
        <f t="shared" si="15"/>
        <v>5500000</v>
      </c>
      <c r="Q46" s="26">
        <f t="shared" si="15"/>
        <v>5500000</v>
      </c>
      <c r="R46" s="26">
        <f t="shared" si="15"/>
        <v>5500000</v>
      </c>
      <c r="S46" s="26">
        <f t="shared" si="15"/>
        <v>5500000</v>
      </c>
      <c r="T46" s="26">
        <f t="shared" si="15"/>
        <v>5500000</v>
      </c>
      <c r="U46" s="26">
        <f t="shared" si="15"/>
        <v>4500000</v>
      </c>
      <c r="V46" s="26">
        <f t="shared" si="15"/>
        <v>4500000</v>
      </c>
      <c r="W46" s="26">
        <f t="shared" si="15"/>
        <v>4500000</v>
      </c>
      <c r="X46" s="26">
        <f t="shared" si="15"/>
        <v>4500000</v>
      </c>
      <c r="Y46" s="26">
        <f t="shared" si="15"/>
        <v>4500000</v>
      </c>
      <c r="Z46" s="26">
        <f t="shared" si="15"/>
        <v>4500000</v>
      </c>
      <c r="AA46" s="26">
        <f t="shared" si="15"/>
        <v>500000</v>
      </c>
      <c r="AB46" s="26">
        <f t="shared" si="15"/>
        <v>500000</v>
      </c>
      <c r="AC46" s="26">
        <f t="shared" si="15"/>
        <v>6500000</v>
      </c>
      <c r="AD46" s="26">
        <f t="shared" si="15"/>
        <v>6500000</v>
      </c>
      <c r="AE46" s="26">
        <f t="shared" si="15"/>
        <v>6500000</v>
      </c>
      <c r="AF46" s="26">
        <f t="shared" si="15"/>
        <v>6500000</v>
      </c>
      <c r="AG46" s="26">
        <f t="shared" si="15"/>
        <v>6500000</v>
      </c>
      <c r="AH46" s="26">
        <f t="shared" si="15"/>
        <v>6500000</v>
      </c>
      <c r="AI46" s="26">
        <f>AH66</f>
        <v>6500000</v>
      </c>
    </row>
    <row r="47" spans="2:35" ht="12.75" thickTop="1">
      <c r="B47" s="22" t="s">
        <v>11</v>
      </c>
      <c r="C47" s="22"/>
      <c r="D47" s="22"/>
      <c r="E47" s="23">
        <f aca="true" t="shared" si="16" ref="E47:AI47">SUM(E48:E51)</f>
        <v>0</v>
      </c>
      <c r="F47" s="23">
        <f t="shared" si="16"/>
        <v>0</v>
      </c>
      <c r="G47" s="23">
        <f t="shared" si="16"/>
        <v>0</v>
      </c>
      <c r="H47" s="23">
        <f t="shared" si="16"/>
        <v>0</v>
      </c>
      <c r="I47" s="23">
        <f t="shared" si="16"/>
        <v>1800000</v>
      </c>
      <c r="J47" s="23">
        <f t="shared" si="16"/>
        <v>0</v>
      </c>
      <c r="K47" s="23">
        <f t="shared" si="16"/>
        <v>5000000</v>
      </c>
      <c r="L47" s="23">
        <f t="shared" si="16"/>
        <v>0</v>
      </c>
      <c r="M47" s="23">
        <f t="shared" si="16"/>
        <v>0</v>
      </c>
      <c r="N47" s="23">
        <f t="shared" si="16"/>
        <v>0</v>
      </c>
      <c r="O47" s="23">
        <f t="shared" si="16"/>
        <v>0</v>
      </c>
      <c r="P47" s="23">
        <f t="shared" si="16"/>
        <v>0</v>
      </c>
      <c r="Q47" s="23">
        <f t="shared" si="16"/>
        <v>0</v>
      </c>
      <c r="R47" s="23">
        <f t="shared" si="16"/>
        <v>0</v>
      </c>
      <c r="S47" s="23">
        <f t="shared" si="16"/>
        <v>0</v>
      </c>
      <c r="T47" s="23">
        <f t="shared" si="16"/>
        <v>0</v>
      </c>
      <c r="U47" s="23">
        <f t="shared" si="16"/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0</v>
      </c>
      <c r="AB47" s="23">
        <f t="shared" si="16"/>
        <v>6000000</v>
      </c>
      <c r="AC47" s="23">
        <f t="shared" si="16"/>
        <v>0</v>
      </c>
      <c r="AD47" s="23">
        <f t="shared" si="16"/>
        <v>0</v>
      </c>
      <c r="AE47" s="23">
        <f t="shared" si="16"/>
        <v>0</v>
      </c>
      <c r="AF47" s="23">
        <f t="shared" si="16"/>
        <v>0</v>
      </c>
      <c r="AG47" s="23">
        <f t="shared" si="16"/>
        <v>0</v>
      </c>
      <c r="AH47" s="23">
        <f t="shared" si="16"/>
        <v>0</v>
      </c>
      <c r="AI47" s="23">
        <f t="shared" si="16"/>
        <v>0</v>
      </c>
    </row>
    <row r="48" spans="2:35" ht="12">
      <c r="B48" s="4"/>
      <c r="C48" s="4" t="s">
        <v>30</v>
      </c>
      <c r="D48" s="4"/>
      <c r="E48" s="13"/>
      <c r="F48" s="13"/>
      <c r="G48" s="13"/>
      <c r="H48" s="13"/>
      <c r="I48" s="13">
        <v>1800000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2:35" ht="12">
      <c r="B49" s="4"/>
      <c r="C49" s="4" t="s">
        <v>31</v>
      </c>
      <c r="D49" s="4"/>
      <c r="E49" s="13"/>
      <c r="F49" s="13"/>
      <c r="G49" s="13"/>
      <c r="H49" s="13"/>
      <c r="I49" s="13"/>
      <c r="J49" s="13"/>
      <c r="K49" s="13">
        <v>5000000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2:35" ht="12">
      <c r="B50" s="4"/>
      <c r="C50" s="4" t="s">
        <v>41</v>
      </c>
      <c r="D50" s="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>
        <v>6000000</v>
      </c>
      <c r="AC50" s="13"/>
      <c r="AD50" s="13"/>
      <c r="AE50" s="13"/>
      <c r="AF50" s="13"/>
      <c r="AG50" s="13"/>
      <c r="AH50" s="13"/>
      <c r="AI50" s="13"/>
    </row>
    <row r="51" spans="2:35" ht="12">
      <c r="B51" s="4"/>
      <c r="C51" s="4"/>
      <c r="D51" s="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2:35" ht="12">
      <c r="B52" s="7" t="s">
        <v>13</v>
      </c>
      <c r="C52" s="7"/>
      <c r="D52" s="7"/>
      <c r="E52" s="8">
        <f aca="true" t="shared" si="17" ref="E52:AI52">SUM(E53:E56)</f>
        <v>0</v>
      </c>
      <c r="F52" s="8">
        <f t="shared" si="17"/>
        <v>0</v>
      </c>
      <c r="G52" s="8">
        <f t="shared" si="17"/>
        <v>1500000</v>
      </c>
      <c r="H52" s="8">
        <f t="shared" si="17"/>
        <v>2800000</v>
      </c>
      <c r="I52" s="8">
        <f t="shared" si="17"/>
        <v>0</v>
      </c>
      <c r="J52" s="8">
        <f t="shared" si="17"/>
        <v>0</v>
      </c>
      <c r="K52" s="8">
        <f t="shared" si="17"/>
        <v>0</v>
      </c>
      <c r="L52" s="8">
        <f t="shared" si="17"/>
        <v>0</v>
      </c>
      <c r="M52" s="8">
        <f t="shared" si="17"/>
        <v>0</v>
      </c>
      <c r="N52" s="8">
        <f t="shared" si="17"/>
        <v>0</v>
      </c>
      <c r="O52" s="8">
        <f t="shared" si="17"/>
        <v>0</v>
      </c>
      <c r="P52" s="8">
        <f t="shared" si="17"/>
        <v>0</v>
      </c>
      <c r="Q52" s="8">
        <f t="shared" si="17"/>
        <v>0</v>
      </c>
      <c r="R52" s="8">
        <f t="shared" si="17"/>
        <v>0</v>
      </c>
      <c r="S52" s="8">
        <f t="shared" si="17"/>
        <v>0</v>
      </c>
      <c r="T52" s="8">
        <f t="shared" si="17"/>
        <v>0</v>
      </c>
      <c r="U52" s="8">
        <f t="shared" si="17"/>
        <v>0</v>
      </c>
      <c r="V52" s="8">
        <f t="shared" si="17"/>
        <v>0</v>
      </c>
      <c r="W52" s="8">
        <f t="shared" si="17"/>
        <v>0</v>
      </c>
      <c r="X52" s="8">
        <f t="shared" si="17"/>
        <v>0</v>
      </c>
      <c r="Y52" s="8">
        <f t="shared" si="17"/>
        <v>0</v>
      </c>
      <c r="Z52" s="8">
        <f t="shared" si="17"/>
        <v>4000000</v>
      </c>
      <c r="AA52" s="8">
        <f t="shared" si="17"/>
        <v>0</v>
      </c>
      <c r="AB52" s="8">
        <f t="shared" si="17"/>
        <v>0</v>
      </c>
      <c r="AC52" s="8">
        <f t="shared" si="17"/>
        <v>0</v>
      </c>
      <c r="AD52" s="8">
        <f t="shared" si="17"/>
        <v>0</v>
      </c>
      <c r="AE52" s="8">
        <f t="shared" si="17"/>
        <v>0</v>
      </c>
      <c r="AF52" s="8">
        <f t="shared" si="17"/>
        <v>0</v>
      </c>
      <c r="AG52" s="8">
        <f t="shared" si="17"/>
        <v>0</v>
      </c>
      <c r="AH52" s="8">
        <f t="shared" si="17"/>
        <v>0</v>
      </c>
      <c r="AI52" s="8">
        <f t="shared" si="17"/>
        <v>0</v>
      </c>
    </row>
    <row r="53" spans="1:35" ht="12">
      <c r="A53" s="2" t="s">
        <v>32</v>
      </c>
      <c r="B53" s="4"/>
      <c r="C53" s="4" t="s">
        <v>33</v>
      </c>
      <c r="D53" s="4"/>
      <c r="E53" s="13"/>
      <c r="F53" s="13"/>
      <c r="G53" s="13">
        <v>1500000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ht="12">
      <c r="A54" s="2" t="s">
        <v>22</v>
      </c>
      <c r="B54" s="4"/>
      <c r="C54" s="4" t="s">
        <v>34</v>
      </c>
      <c r="D54" s="4"/>
      <c r="E54" s="13"/>
      <c r="F54" s="13"/>
      <c r="G54" s="13"/>
      <c r="H54" s="13">
        <v>2800000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>
        <v>4000000</v>
      </c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ht="12">
      <c r="A55" s="2" t="s">
        <v>35</v>
      </c>
      <c r="B55" s="4"/>
      <c r="C55" s="4"/>
      <c r="D55" s="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:35" ht="12">
      <c r="B56" s="4"/>
      <c r="C56" s="4"/>
      <c r="D56" s="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2:35" ht="12">
      <c r="B57" s="9" t="s">
        <v>15</v>
      </c>
      <c r="C57" s="9"/>
      <c r="D57" s="9"/>
      <c r="E57" s="10">
        <f aca="true" t="shared" si="18" ref="E57:AI57">SUM(E58:E59)</f>
        <v>0</v>
      </c>
      <c r="F57" s="10">
        <f t="shared" si="18"/>
        <v>0</v>
      </c>
      <c r="G57" s="10">
        <f t="shared" si="18"/>
        <v>0</v>
      </c>
      <c r="H57" s="10">
        <f t="shared" si="18"/>
        <v>0</v>
      </c>
      <c r="I57" s="10">
        <f t="shared" si="18"/>
        <v>0</v>
      </c>
      <c r="J57" s="10">
        <f t="shared" si="18"/>
        <v>0</v>
      </c>
      <c r="K57" s="10">
        <f t="shared" si="18"/>
        <v>0</v>
      </c>
      <c r="L57" s="10">
        <f t="shared" si="18"/>
        <v>0</v>
      </c>
      <c r="M57" s="10">
        <f t="shared" si="18"/>
        <v>0</v>
      </c>
      <c r="N57" s="10">
        <f t="shared" si="18"/>
        <v>0</v>
      </c>
      <c r="O57" s="10">
        <f t="shared" si="18"/>
        <v>0</v>
      </c>
      <c r="P57" s="10">
        <f t="shared" si="18"/>
        <v>0</v>
      </c>
      <c r="Q57" s="10">
        <f t="shared" si="18"/>
        <v>0</v>
      </c>
      <c r="R57" s="10">
        <f t="shared" si="18"/>
        <v>0</v>
      </c>
      <c r="S57" s="10">
        <f t="shared" si="18"/>
        <v>0</v>
      </c>
      <c r="T57" s="10">
        <f t="shared" si="18"/>
        <v>0</v>
      </c>
      <c r="U57" s="10">
        <f t="shared" si="18"/>
        <v>0</v>
      </c>
      <c r="V57" s="10">
        <f t="shared" si="18"/>
        <v>0</v>
      </c>
      <c r="W57" s="10">
        <f t="shared" si="18"/>
        <v>0</v>
      </c>
      <c r="X57" s="10">
        <f t="shared" si="18"/>
        <v>0</v>
      </c>
      <c r="Y57" s="10">
        <f t="shared" si="18"/>
        <v>0</v>
      </c>
      <c r="Z57" s="10">
        <f t="shared" si="18"/>
        <v>0</v>
      </c>
      <c r="AA57" s="10">
        <f t="shared" si="18"/>
        <v>0</v>
      </c>
      <c r="AB57" s="10">
        <f t="shared" si="18"/>
        <v>0</v>
      </c>
      <c r="AC57" s="10">
        <f t="shared" si="18"/>
        <v>0</v>
      </c>
      <c r="AD57" s="10">
        <f t="shared" si="18"/>
        <v>0</v>
      </c>
      <c r="AE57" s="10">
        <f t="shared" si="18"/>
        <v>0</v>
      </c>
      <c r="AF57" s="10">
        <f t="shared" si="18"/>
        <v>0</v>
      </c>
      <c r="AG57" s="10">
        <f t="shared" si="18"/>
        <v>0</v>
      </c>
      <c r="AH57" s="10">
        <f t="shared" si="18"/>
        <v>0</v>
      </c>
      <c r="AI57" s="10">
        <f t="shared" si="18"/>
        <v>0</v>
      </c>
    </row>
    <row r="58" spans="2:35" ht="12">
      <c r="B58" s="4"/>
      <c r="C58" s="4"/>
      <c r="D58" s="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2:35" ht="12">
      <c r="B59" s="4"/>
      <c r="C59" s="4"/>
      <c r="D59" s="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 ht="12">
      <c r="B60" s="11" t="s">
        <v>16</v>
      </c>
      <c r="C60" s="11"/>
      <c r="D60" s="11"/>
      <c r="E60" s="12">
        <f aca="true" t="shared" si="19" ref="E60:P60">SUM(E61:E62)</f>
        <v>0</v>
      </c>
      <c r="F60" s="12">
        <f t="shared" si="19"/>
        <v>0</v>
      </c>
      <c r="G60" s="12">
        <f t="shared" si="19"/>
        <v>0</v>
      </c>
      <c r="H60" s="12">
        <f t="shared" si="19"/>
        <v>0</v>
      </c>
      <c r="I60" s="12">
        <f t="shared" si="19"/>
        <v>0</v>
      </c>
      <c r="J60" s="12">
        <f t="shared" si="19"/>
        <v>0</v>
      </c>
      <c r="K60" s="12">
        <f t="shared" si="19"/>
        <v>0</v>
      </c>
      <c r="L60" s="12">
        <f t="shared" si="19"/>
        <v>0</v>
      </c>
      <c r="M60" s="12">
        <f t="shared" si="19"/>
        <v>0</v>
      </c>
      <c r="N60" s="12">
        <f t="shared" si="19"/>
        <v>0</v>
      </c>
      <c r="O60" s="12">
        <f t="shared" si="19"/>
        <v>0</v>
      </c>
      <c r="P60" s="12">
        <f t="shared" si="19"/>
        <v>0</v>
      </c>
      <c r="Q60" s="12">
        <f>SUM(Q61:Q62)</f>
        <v>0</v>
      </c>
      <c r="R60" s="12">
        <f aca="true" t="shared" si="20" ref="R60:AI60">SUM(R61:R62)</f>
        <v>0</v>
      </c>
      <c r="S60" s="12">
        <f t="shared" si="20"/>
        <v>0</v>
      </c>
      <c r="T60" s="12">
        <f t="shared" si="20"/>
        <v>0</v>
      </c>
      <c r="U60" s="12">
        <f t="shared" si="20"/>
        <v>0</v>
      </c>
      <c r="V60" s="12">
        <f t="shared" si="20"/>
        <v>0</v>
      </c>
      <c r="W60" s="12">
        <f t="shared" si="20"/>
        <v>0</v>
      </c>
      <c r="X60" s="12">
        <f t="shared" si="20"/>
        <v>0</v>
      </c>
      <c r="Y60" s="12">
        <f t="shared" si="20"/>
        <v>0</v>
      </c>
      <c r="Z60" s="12">
        <f t="shared" si="20"/>
        <v>0</v>
      </c>
      <c r="AA60" s="12">
        <f t="shared" si="20"/>
        <v>0</v>
      </c>
      <c r="AB60" s="12">
        <f t="shared" si="20"/>
        <v>0</v>
      </c>
      <c r="AC60" s="12">
        <f t="shared" si="20"/>
        <v>0</v>
      </c>
      <c r="AD60" s="12">
        <f t="shared" si="20"/>
        <v>0</v>
      </c>
      <c r="AE60" s="12">
        <f t="shared" si="20"/>
        <v>0</v>
      </c>
      <c r="AF60" s="12">
        <f t="shared" si="20"/>
        <v>0</v>
      </c>
      <c r="AG60" s="12">
        <f t="shared" si="20"/>
        <v>0</v>
      </c>
      <c r="AH60" s="12">
        <f t="shared" si="20"/>
        <v>0</v>
      </c>
      <c r="AI60" s="12">
        <f t="shared" si="20"/>
        <v>0</v>
      </c>
    </row>
    <row r="61" spans="2:35" ht="12">
      <c r="B61" s="17"/>
      <c r="C61" s="17"/>
      <c r="D61" s="1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2">
      <c r="B62" s="17"/>
      <c r="C62" s="17"/>
      <c r="D62" s="17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2">
      <c r="B63" s="11" t="s">
        <v>17</v>
      </c>
      <c r="C63" s="11"/>
      <c r="D63" s="11"/>
      <c r="E63" s="12">
        <f aca="true" t="shared" si="21" ref="E63:P63">SUM(E64:E65)</f>
        <v>0</v>
      </c>
      <c r="F63" s="12">
        <f t="shared" si="21"/>
        <v>0</v>
      </c>
      <c r="G63" s="12">
        <f t="shared" si="21"/>
        <v>0</v>
      </c>
      <c r="H63" s="12">
        <f t="shared" si="21"/>
        <v>0</v>
      </c>
      <c r="I63" s="12">
        <f t="shared" si="21"/>
        <v>0</v>
      </c>
      <c r="J63" s="12">
        <f t="shared" si="21"/>
        <v>0</v>
      </c>
      <c r="K63" s="12">
        <f t="shared" si="21"/>
        <v>0</v>
      </c>
      <c r="L63" s="12">
        <f t="shared" si="21"/>
        <v>0</v>
      </c>
      <c r="M63" s="12">
        <f t="shared" si="21"/>
        <v>2000000</v>
      </c>
      <c r="N63" s="12">
        <f t="shared" si="21"/>
        <v>0</v>
      </c>
      <c r="O63" s="12">
        <f t="shared" si="21"/>
        <v>0</v>
      </c>
      <c r="P63" s="12">
        <f t="shared" si="21"/>
        <v>0</v>
      </c>
      <c r="Q63" s="12">
        <f>SUM(Q64:Q65)</f>
        <v>0</v>
      </c>
      <c r="R63" s="12">
        <f aca="true" t="shared" si="22" ref="R63:AI63">SUM(R64:R65)</f>
        <v>0</v>
      </c>
      <c r="S63" s="12">
        <f t="shared" si="22"/>
        <v>0</v>
      </c>
      <c r="T63" s="12">
        <f t="shared" si="22"/>
        <v>1000000</v>
      </c>
      <c r="U63" s="12">
        <f t="shared" si="22"/>
        <v>0</v>
      </c>
      <c r="V63" s="12">
        <f t="shared" si="22"/>
        <v>0</v>
      </c>
      <c r="W63" s="12">
        <f t="shared" si="22"/>
        <v>0</v>
      </c>
      <c r="X63" s="12">
        <f t="shared" si="22"/>
        <v>0</v>
      </c>
      <c r="Y63" s="12">
        <f t="shared" si="22"/>
        <v>0</v>
      </c>
      <c r="Z63" s="12">
        <f t="shared" si="22"/>
        <v>0</v>
      </c>
      <c r="AA63" s="12">
        <f t="shared" si="22"/>
        <v>0</v>
      </c>
      <c r="AB63" s="12">
        <f t="shared" si="22"/>
        <v>0</v>
      </c>
      <c r="AC63" s="12">
        <f t="shared" si="22"/>
        <v>0</v>
      </c>
      <c r="AD63" s="12">
        <f t="shared" si="22"/>
        <v>0</v>
      </c>
      <c r="AE63" s="12">
        <f t="shared" si="22"/>
        <v>0</v>
      </c>
      <c r="AF63" s="12">
        <f t="shared" si="22"/>
        <v>0</v>
      </c>
      <c r="AG63" s="12">
        <f t="shared" si="22"/>
        <v>0</v>
      </c>
      <c r="AH63" s="12">
        <f t="shared" si="22"/>
        <v>0</v>
      </c>
      <c r="AI63" s="12">
        <f t="shared" si="22"/>
        <v>0</v>
      </c>
    </row>
    <row r="64" spans="2:35" ht="12">
      <c r="B64" s="4"/>
      <c r="C64" s="17" t="s">
        <v>38</v>
      </c>
      <c r="D64" s="4"/>
      <c r="E64" s="13"/>
      <c r="F64" s="13"/>
      <c r="G64" s="13"/>
      <c r="H64" s="13"/>
      <c r="I64" s="13"/>
      <c r="J64" s="13"/>
      <c r="K64" s="13"/>
      <c r="L64" s="13"/>
      <c r="M64" s="13">
        <v>2000000</v>
      </c>
      <c r="N64" s="13"/>
      <c r="O64" s="13"/>
      <c r="P64" s="13"/>
      <c r="Q64" s="13"/>
      <c r="R64" s="13"/>
      <c r="S64" s="13"/>
      <c r="T64" s="13">
        <v>1000000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2">
      <c r="B65" s="4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5" ht="12.75" thickBot="1">
      <c r="B66" s="24" t="s">
        <v>18</v>
      </c>
      <c r="C66" s="24"/>
      <c r="D66" s="24"/>
      <c r="E66" s="27">
        <f aca="true" t="shared" si="23" ref="E66:AI66">E46+E47-E52-E57+E60-E63</f>
        <v>5000000</v>
      </c>
      <c r="F66" s="27">
        <f t="shared" si="23"/>
        <v>5000000</v>
      </c>
      <c r="G66" s="27">
        <f t="shared" si="23"/>
        <v>3500000</v>
      </c>
      <c r="H66" s="27">
        <f t="shared" si="23"/>
        <v>700000</v>
      </c>
      <c r="I66" s="27">
        <f t="shared" si="23"/>
        <v>2500000</v>
      </c>
      <c r="J66" s="27">
        <f t="shared" si="23"/>
        <v>2500000</v>
      </c>
      <c r="K66" s="27">
        <f t="shared" si="23"/>
        <v>7500000</v>
      </c>
      <c r="L66" s="27">
        <f t="shared" si="23"/>
        <v>7500000</v>
      </c>
      <c r="M66" s="27">
        <f t="shared" si="23"/>
        <v>5500000</v>
      </c>
      <c r="N66" s="27">
        <f t="shared" si="23"/>
        <v>5500000</v>
      </c>
      <c r="O66" s="27">
        <f t="shared" si="23"/>
        <v>5500000</v>
      </c>
      <c r="P66" s="27">
        <f t="shared" si="23"/>
        <v>5500000</v>
      </c>
      <c r="Q66" s="27">
        <f t="shared" si="23"/>
        <v>5500000</v>
      </c>
      <c r="R66" s="27">
        <f t="shared" si="23"/>
        <v>5500000</v>
      </c>
      <c r="S66" s="27">
        <f t="shared" si="23"/>
        <v>5500000</v>
      </c>
      <c r="T66" s="27">
        <f t="shared" si="23"/>
        <v>4500000</v>
      </c>
      <c r="U66" s="27">
        <f t="shared" si="23"/>
        <v>4500000</v>
      </c>
      <c r="V66" s="27">
        <f t="shared" si="23"/>
        <v>4500000</v>
      </c>
      <c r="W66" s="27">
        <f t="shared" si="23"/>
        <v>4500000</v>
      </c>
      <c r="X66" s="27">
        <f t="shared" si="23"/>
        <v>4500000</v>
      </c>
      <c r="Y66" s="27">
        <f t="shared" si="23"/>
        <v>4500000</v>
      </c>
      <c r="Z66" s="27">
        <f t="shared" si="23"/>
        <v>500000</v>
      </c>
      <c r="AA66" s="27">
        <f t="shared" si="23"/>
        <v>500000</v>
      </c>
      <c r="AB66" s="27">
        <f t="shared" si="23"/>
        <v>6500000</v>
      </c>
      <c r="AC66" s="27">
        <f t="shared" si="23"/>
        <v>6500000</v>
      </c>
      <c r="AD66" s="27">
        <f t="shared" si="23"/>
        <v>6500000</v>
      </c>
      <c r="AE66" s="27">
        <f t="shared" si="23"/>
        <v>6500000</v>
      </c>
      <c r="AF66" s="27">
        <f t="shared" si="23"/>
        <v>6500000</v>
      </c>
      <c r="AG66" s="27">
        <f t="shared" si="23"/>
        <v>6500000</v>
      </c>
      <c r="AH66" s="27">
        <f t="shared" si="23"/>
        <v>6500000</v>
      </c>
      <c r="AI66" s="27">
        <f t="shared" si="23"/>
        <v>6500000</v>
      </c>
    </row>
    <row r="67" ht="12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nishidaystk</dc:creator>
  <cp:keywords/>
  <dc:description/>
  <cp:lastModifiedBy>nishidaystk</cp:lastModifiedBy>
  <dcterms:created xsi:type="dcterms:W3CDTF">2016-07-09T05:53:48Z</dcterms:created>
  <dcterms:modified xsi:type="dcterms:W3CDTF">2016-07-09T06:53:01Z</dcterms:modified>
  <cp:category/>
  <cp:version/>
  <cp:contentType/>
  <cp:contentStatus/>
</cp:coreProperties>
</file>